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658" documentId="8_{050AFC0B-4AB8-4CA8-82E3-C6EC7D3D2882}" xr6:coauthVersionLast="47" xr6:coauthVersionMax="47" xr10:uidLastSave="{5A34D0FD-32EA-40F7-9A13-04F8E5154F0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app'!$A$1:$BE$2961</definedName>
    <definedName name="ExternalData_1" localSheetId="2" hidden="1">'Plan Lean DC'!$A$1:$H$766</definedName>
    <definedName name="ExternalData_1" localSheetId="4" hidden="1">'Real Time'!$A$1:$G$6446</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L2875" i="4" s="1" a="1"/>
  <c r="BL2875" i="4" s="1"/>
  <c r="BJ2876" i="4"/>
  <c r="BJ2877" i="4"/>
  <c r="BJ2878" i="4"/>
  <c r="BJ2879" i="4"/>
  <c r="BL2879" i="4" s="1" a="1"/>
  <c r="BL2879" i="4" s="1"/>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K2" i="4"/>
  <c r="BK3" i="4"/>
  <c r="BK4" i="4"/>
  <c r="BK5" i="4"/>
  <c r="BL5" i="4" s="1" a="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K78" i="4"/>
  <c r="BK79" i="4"/>
  <c r="BL79" i="4" s="1" a="1"/>
  <c r="BL79" i="4" s="1"/>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L2203" i="4" s="1" a="1"/>
  <c r="BL2203" i="4" s="1"/>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K2950" i="4"/>
  <c r="BK2951" i="4"/>
  <c r="BK2952" i="4"/>
  <c r="BK2953" i="4"/>
  <c r="BL2953" i="4" s="1" a="1"/>
  <c r="BL2953" i="4" s="1"/>
  <c r="BK2954" i="4"/>
  <c r="BK2955" i="4"/>
  <c r="BK2956" i="4"/>
  <c r="BK2957" i="4"/>
  <c r="BL2957" i="4" s="1" a="1"/>
  <c r="BL2957" i="4" s="1"/>
  <c r="BK2958" i="4"/>
  <c r="BK2959" i="4"/>
  <c r="BK2960" i="4"/>
  <c r="BK2961" i="4"/>
  <c r="BL2961" i="4" s="1" a="1"/>
  <c r="BL2961" i="4" s="1"/>
  <c r="BL2" i="4" a="1"/>
  <c r="BL2" i="4" s="1"/>
  <c r="BL3" i="4" a="1"/>
  <c r="BL3" i="4" s="1"/>
  <c r="BL4" i="4" a="1"/>
  <c r="BL4" i="4" s="1"/>
  <c r="BL5" i="4"/>
  <c r="BL6" i="4" a="1"/>
  <c r="BL6" i="4" s="1"/>
  <c r="BL8" i="4" a="1"/>
  <c r="BL8" i="4" s="1"/>
  <c r="BL10" i="4" a="1"/>
  <c r="BL10" i="4" s="1"/>
  <c r="BL12" i="4" a="1"/>
  <c r="BL12" i="4" s="1"/>
  <c r="BL14" i="4" a="1"/>
  <c r="BL14" i="4" s="1"/>
  <c r="BL16" i="4" a="1"/>
  <c r="BL16" i="4" s="1"/>
  <c r="BL18" i="4" a="1"/>
  <c r="BL18" i="4" s="1"/>
  <c r="BL20" i="4" a="1"/>
  <c r="BL20" i="4" s="1"/>
  <c r="BL22" i="4" a="1"/>
  <c r="BL22" i="4" s="1"/>
  <c r="BL24" i="4" a="1"/>
  <c r="BL24" i="4" s="1"/>
  <c r="BL26" i="4" a="1"/>
  <c r="BL26" i="4" s="1"/>
  <c r="BL28" i="4" a="1"/>
  <c r="BL28" i="4" s="1"/>
  <c r="BL30" i="4" a="1"/>
  <c r="BL30" i="4" s="1"/>
  <c r="BL32" i="4" a="1"/>
  <c r="BL32" i="4" s="1"/>
  <c r="BL34" i="4" a="1"/>
  <c r="BL34" i="4" s="1"/>
  <c r="BL36" i="4" a="1"/>
  <c r="BL36" i="4" s="1"/>
  <c r="BL38" i="4" a="1"/>
  <c r="BL38" i="4" s="1"/>
  <c r="BL40" i="4" a="1"/>
  <c r="BL40" i="4" s="1"/>
  <c r="BL42" i="4" a="1"/>
  <c r="BL42" i="4" s="1"/>
  <c r="BL44" i="4" a="1"/>
  <c r="BL44" i="4" s="1"/>
  <c r="BL46" i="4" a="1"/>
  <c r="BL46" i="4" s="1"/>
  <c r="BL48" i="4" a="1"/>
  <c r="BL48" i="4" s="1"/>
  <c r="BL50" i="4" a="1"/>
  <c r="BL50" i="4" s="1"/>
  <c r="BL52" i="4" a="1"/>
  <c r="BL52" i="4" s="1"/>
  <c r="BL54" i="4" a="1"/>
  <c r="BL54" i="4" s="1"/>
  <c r="BL56" i="4" a="1"/>
  <c r="BL56" i="4" s="1"/>
  <c r="BL58" i="4" a="1"/>
  <c r="BL58" i="4" s="1"/>
  <c r="BL60" i="4" a="1"/>
  <c r="BL60" i="4" s="1"/>
  <c r="BL62" i="4" a="1"/>
  <c r="BL62" i="4" s="1"/>
  <c r="BL64" i="4" a="1"/>
  <c r="BL64" i="4" s="1"/>
  <c r="BL66" i="4" a="1"/>
  <c r="BL66" i="4" s="1"/>
  <c r="BL68" i="4" a="1"/>
  <c r="BL68" i="4" s="1"/>
  <c r="BL70" i="4" a="1"/>
  <c r="BL70" i="4" s="1"/>
  <c r="BL72" i="4" a="1"/>
  <c r="BL72" i="4" s="1"/>
  <c r="BL74" i="4" a="1"/>
  <c r="BL74" i="4" s="1"/>
  <c r="BL76" i="4" a="1"/>
  <c r="BL76" i="4" s="1"/>
  <c r="BL77" i="4"/>
  <c r="BL78" i="4" a="1"/>
  <c r="BL78" i="4" s="1"/>
  <c r="BL80" i="4" a="1"/>
  <c r="BL80" i="4" s="1"/>
  <c r="BL82" i="4" a="1"/>
  <c r="BL82" i="4" s="1"/>
  <c r="BL84" i="4" a="1"/>
  <c r="BL84" i="4" s="1"/>
  <c r="BL86" i="4" a="1"/>
  <c r="BL86" i="4" s="1"/>
  <c r="BL88" i="4" a="1"/>
  <c r="BL88" i="4" s="1"/>
  <c r="BL90" i="4" a="1"/>
  <c r="BL90" i="4" s="1"/>
  <c r="BL92" i="4" a="1"/>
  <c r="BL92" i="4" s="1"/>
  <c r="BL94" i="4" a="1"/>
  <c r="BL94" i="4" s="1"/>
  <c r="BL96" i="4" a="1"/>
  <c r="BL96" i="4" s="1"/>
  <c r="BL98" i="4" a="1"/>
  <c r="BL98" i="4" s="1"/>
  <c r="BL100" i="4" a="1"/>
  <c r="BL100" i="4" s="1"/>
  <c r="BL102" i="4" a="1"/>
  <c r="BL102" i="4" s="1"/>
  <c r="BL104" i="4" a="1"/>
  <c r="BL104" i="4" s="1"/>
  <c r="BL106" i="4" a="1"/>
  <c r="BL106" i="4" s="1"/>
  <c r="BL108" i="4" a="1"/>
  <c r="BL108" i="4" s="1"/>
  <c r="BL110" i="4" a="1"/>
  <c r="BL110" i="4" s="1"/>
  <c r="BL112" i="4" a="1"/>
  <c r="BL112" i="4" s="1"/>
  <c r="BL114" i="4" a="1"/>
  <c r="BL114" i="4" s="1"/>
  <c r="BL116" i="4" a="1"/>
  <c r="BL116" i="4" s="1"/>
  <c r="BL118" i="4" a="1"/>
  <c r="BL118" i="4" s="1"/>
  <c r="BL120" i="4" a="1"/>
  <c r="BL120" i="4" s="1"/>
  <c r="BL122" i="4" a="1"/>
  <c r="BL122" i="4" s="1"/>
  <c r="BL124" i="4" a="1"/>
  <c r="BL124" i="4" s="1"/>
  <c r="BL126" i="4" a="1"/>
  <c r="BL126" i="4" s="1"/>
  <c r="BL128" i="4" a="1"/>
  <c r="BL128" i="4" s="1"/>
  <c r="BL130" i="4" a="1"/>
  <c r="BL130" i="4" s="1"/>
  <c r="BL132" i="4" a="1"/>
  <c r="BL132" i="4" s="1"/>
  <c r="BL134" i="4" a="1"/>
  <c r="BL134"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6" i="4" a="1"/>
  <c r="BL156" i="4" s="1"/>
  <c r="BL158" i="4" a="1"/>
  <c r="BL158" i="4" s="1"/>
  <c r="BL160" i="4" a="1"/>
  <c r="BL160" i="4" s="1"/>
  <c r="BL162" i="4" a="1"/>
  <c r="BL162" i="4" s="1"/>
  <c r="BL164" i="4" a="1"/>
  <c r="BL164" i="4" s="1"/>
  <c r="BL166" i="4" a="1"/>
  <c r="BL166" i="4" s="1"/>
  <c r="BL168" i="4" a="1"/>
  <c r="BL168" i="4" s="1"/>
  <c r="BL170" i="4" a="1"/>
  <c r="BL170" i="4" s="1"/>
  <c r="BL172" i="4" a="1"/>
  <c r="BL172" i="4" s="1"/>
  <c r="BL174" i="4" a="1"/>
  <c r="BL174" i="4"/>
  <c r="BL176" i="4" a="1"/>
  <c r="BL176" i="4" s="1"/>
  <c r="BL178" i="4" a="1"/>
  <c r="BL178" i="4" s="1"/>
  <c r="BL180" i="4" a="1"/>
  <c r="BL180" i="4" s="1"/>
  <c r="BL182" i="4" a="1"/>
  <c r="BL182" i="4" s="1"/>
  <c r="BL184" i="4" a="1"/>
  <c r="BL184" i="4" s="1"/>
  <c r="BL186" i="4" a="1"/>
  <c r="BL186" i="4" s="1"/>
  <c r="BL188" i="4" a="1"/>
  <c r="BL188" i="4" s="1"/>
  <c r="BL190" i="4" a="1"/>
  <c r="BL190" i="4"/>
  <c r="BL192" i="4" a="1"/>
  <c r="BL192" i="4" s="1"/>
  <c r="BL194" i="4" a="1"/>
  <c r="BL194" i="4"/>
  <c r="BL196" i="4" a="1"/>
  <c r="BL196" i="4"/>
  <c r="BL198" i="4" a="1"/>
  <c r="BL198" i="4" s="1"/>
  <c r="BL200" i="4" a="1"/>
  <c r="BL200" i="4" s="1"/>
  <c r="BL202" i="4" a="1"/>
  <c r="BL202" i="4" s="1"/>
  <c r="BL204" i="4" a="1"/>
  <c r="BL204" i="4" s="1"/>
  <c r="BL206" i="4" a="1"/>
  <c r="BL206" i="4" s="1"/>
  <c r="BL208" i="4" a="1"/>
  <c r="BL208" i="4" s="1"/>
  <c r="BL210" i="4" a="1"/>
  <c r="BL210" i="4"/>
  <c r="BL212" i="4" a="1"/>
  <c r="BL212" i="4" s="1"/>
  <c r="BL214" i="4" a="1"/>
  <c r="BL214" i="4" s="1"/>
  <c r="BL216" i="4" a="1"/>
  <c r="BL216" i="4" s="1"/>
  <c r="BL218" i="4" a="1"/>
  <c r="BL218" i="4" s="1"/>
  <c r="BL220" i="4" a="1"/>
  <c r="BL220" i="4" s="1"/>
  <c r="BL222" i="4" a="1"/>
  <c r="BL222" i="4" s="1"/>
  <c r="BL224" i="4" a="1"/>
  <c r="BL224" i="4" s="1"/>
  <c r="BL226" i="4" a="1"/>
  <c r="BL226" i="4" s="1"/>
  <c r="BL228" i="4" a="1"/>
  <c r="BL228" i="4"/>
  <c r="BL230" i="4" a="1"/>
  <c r="BL230" i="4" s="1"/>
  <c r="BL232" i="4" a="1"/>
  <c r="BL232" i="4" s="1"/>
  <c r="BL234" i="4" a="1"/>
  <c r="BL234" i="4" s="1"/>
  <c r="BL236" i="4" a="1"/>
  <c r="BL236" i="4" s="1"/>
  <c r="BL238" i="4" a="1"/>
  <c r="BL238" i="4" s="1"/>
  <c r="BL240" i="4" a="1"/>
  <c r="BL240" i="4" s="1"/>
  <c r="BL242" i="4" a="1"/>
  <c r="BL242" i="4"/>
  <c r="BL244" i="4" a="1"/>
  <c r="BL244" i="4" s="1"/>
  <c r="BL246" i="4" a="1"/>
  <c r="BL246" i="4" s="1"/>
  <c r="BL248" i="4" a="1"/>
  <c r="BL248" i="4" s="1"/>
  <c r="BL250" i="4" a="1"/>
  <c r="BL250" i="4" s="1"/>
  <c r="BL252" i="4" a="1"/>
  <c r="BL252" i="4" s="1"/>
  <c r="BL254" i="4" a="1"/>
  <c r="BL254" i="4" s="1"/>
  <c r="BL256" i="4" a="1"/>
  <c r="BL256" i="4" s="1"/>
  <c r="BL258" i="4" a="1"/>
  <c r="BL258" i="4" s="1"/>
  <c r="BL260" i="4" a="1"/>
  <c r="BL260" i="4"/>
  <c r="BL262" i="4" a="1"/>
  <c r="BL262" i="4" s="1"/>
  <c r="BL264" i="4" a="1"/>
  <c r="BL264" i="4" s="1"/>
  <c r="BL266" i="4" a="1"/>
  <c r="BL266" i="4" s="1"/>
  <c r="BL268" i="4" a="1"/>
  <c r="BL268" i="4" s="1"/>
  <c r="BL270" i="4" a="1"/>
  <c r="BL270" i="4" s="1"/>
  <c r="BL272" i="4" a="1"/>
  <c r="BL272" i="4" s="1"/>
  <c r="BL274" i="4" a="1"/>
  <c r="BL274" i="4"/>
  <c r="BL276" i="4" a="1"/>
  <c r="BL276" i="4" s="1"/>
  <c r="BL278" i="4" a="1"/>
  <c r="BL278" i="4" s="1"/>
  <c r="BL280" i="4" a="1"/>
  <c r="BL280" i="4" s="1"/>
  <c r="BL282" i="4" a="1"/>
  <c r="BL282" i="4" s="1"/>
  <c r="BL284" i="4" a="1"/>
  <c r="BL284" i="4" s="1"/>
  <c r="BL286" i="4" a="1"/>
  <c r="BL286" i="4"/>
  <c r="BL288" i="4" a="1"/>
  <c r="BL288" i="4" s="1"/>
  <c r="BL290" i="4" a="1"/>
  <c r="BL290" i="4"/>
  <c r="BL292" i="4" a="1"/>
  <c r="BL292" i="4"/>
  <c r="BL294" i="4" a="1"/>
  <c r="BL294" i="4" s="1"/>
  <c r="BL296" i="4" a="1"/>
  <c r="BL296" i="4" s="1"/>
  <c r="BL298" i="4" a="1"/>
  <c r="BL298" i="4" s="1"/>
  <c r="BL300" i="4" a="1"/>
  <c r="BL300" i="4" s="1"/>
  <c r="BL302" i="4" a="1"/>
  <c r="BL302" i="4" s="1"/>
  <c r="BL304" i="4" a="1"/>
  <c r="BL304" i="4"/>
  <c r="BL306" i="4" a="1"/>
  <c r="BL306" i="4"/>
  <c r="BL308" i="4" a="1"/>
  <c r="BL308" i="4" s="1"/>
  <c r="BL310" i="4" a="1"/>
  <c r="BL310" i="4" s="1"/>
  <c r="BL312" i="4" a="1"/>
  <c r="BL312" i="4" s="1"/>
  <c r="BL314" i="4" a="1"/>
  <c r="BL314" i="4" s="1"/>
  <c r="BL316" i="4" a="1"/>
  <c r="BL316" i="4" s="1"/>
  <c r="BL318" i="4" a="1"/>
  <c r="BL318" i="4" s="1"/>
  <c r="BL320" i="4" a="1"/>
  <c r="BL320" i="4"/>
  <c r="BL322" i="4" a="1"/>
  <c r="BL322" i="4"/>
  <c r="BL324" i="4" a="1"/>
  <c r="BL324" i="4" s="1"/>
  <c r="BL326" i="4" a="1"/>
  <c r="BL326" i="4" s="1"/>
  <c r="BL328" i="4" a="1"/>
  <c r="BL328" i="4" s="1"/>
  <c r="BL330" i="4" a="1"/>
  <c r="BL330" i="4"/>
  <c r="BL332" i="4" a="1"/>
  <c r="BL332" i="4" s="1"/>
  <c r="BL334" i="4" a="1"/>
  <c r="BL334" i="4" s="1"/>
  <c r="BL336" i="4" a="1"/>
  <c r="BL336" i="4" s="1"/>
  <c r="BL338" i="4" a="1"/>
  <c r="BL338" i="4" s="1"/>
  <c r="BL340" i="4" a="1"/>
  <c r="BL340" i="4"/>
  <c r="BL342" i="4" a="1"/>
  <c r="BL342" i="4" s="1"/>
  <c r="BL344" i="4" a="1"/>
  <c r="BL344" i="4" s="1"/>
  <c r="BL346" i="4" a="1"/>
  <c r="BL346" i="4" s="1"/>
  <c r="BL348" i="4" a="1"/>
  <c r="BL348" i="4" s="1"/>
  <c r="BL350" i="4" a="1"/>
  <c r="BL350" i="4" s="1"/>
  <c r="BL352" i="4" a="1"/>
  <c r="BL352" i="4"/>
  <c r="BL354" i="4" a="1"/>
  <c r="BL354" i="4" s="1"/>
  <c r="BL356" i="4" a="1"/>
  <c r="BL356" i="4" s="1"/>
  <c r="BL358" i="4" a="1"/>
  <c r="BL358" i="4" s="1"/>
  <c r="BL360" i="4" a="1"/>
  <c r="BL360" i="4" s="1"/>
  <c r="BL362" i="4" a="1"/>
  <c r="BL362" i="4"/>
  <c r="BL364" i="4" a="1"/>
  <c r="BL364" i="4" s="1"/>
  <c r="BL366" i="4" a="1"/>
  <c r="BL366" i="4" s="1"/>
  <c r="BL368" i="4" a="1"/>
  <c r="BL368" i="4" s="1"/>
  <c r="BL370" i="4" a="1"/>
  <c r="BL370" i="4" s="1"/>
  <c r="BL372" i="4" a="1"/>
  <c r="BL372" i="4"/>
  <c r="BL374" i="4" a="1"/>
  <c r="BL374" i="4" s="1"/>
  <c r="BL376" i="4" a="1"/>
  <c r="BL376" i="4" s="1"/>
  <c r="BL378" i="4" a="1"/>
  <c r="BL378" i="4" s="1"/>
  <c r="BL380" i="4" a="1"/>
  <c r="BL380" i="4"/>
  <c r="BL382" i="4" a="1"/>
  <c r="BL382" i="4"/>
  <c r="BL384" i="4" a="1"/>
  <c r="BL384" i="4"/>
  <c r="BL386" i="4" a="1"/>
  <c r="BL386" i="4"/>
  <c r="BL388" i="4" a="1"/>
  <c r="BL388" i="4" s="1"/>
  <c r="BL390" i="4" a="1"/>
  <c r="BL390" i="4" s="1"/>
  <c r="BL392" i="4" a="1"/>
  <c r="BL392" i="4" s="1"/>
  <c r="BL394" i="4" a="1"/>
  <c r="BL394" i="4" s="1"/>
  <c r="BL396" i="4" a="1"/>
  <c r="BL396" i="4" s="1"/>
  <c r="BL398" i="4" a="1"/>
  <c r="BL398" i="4"/>
  <c r="BL400" i="4" a="1"/>
  <c r="BL400" i="4"/>
  <c r="BL402" i="4" a="1"/>
  <c r="BL402" i="4"/>
  <c r="BL404" i="4" a="1"/>
  <c r="BL404" i="4" s="1"/>
  <c r="BL406" i="4" a="1"/>
  <c r="BL406" i="4" s="1"/>
  <c r="BL408" i="4" a="1"/>
  <c r="BL408" i="4" s="1"/>
  <c r="BL410" i="4" a="1"/>
  <c r="BL410" i="4" s="1"/>
  <c r="BL412" i="4" a="1"/>
  <c r="BL412" i="4" s="1"/>
  <c r="BL414" i="4" a="1"/>
  <c r="BL414" i="4"/>
  <c r="BL416" i="4" a="1"/>
  <c r="BL416" i="4"/>
  <c r="BL418" i="4" a="1"/>
  <c r="BL418" i="4" s="1"/>
  <c r="BL420" i="4" a="1"/>
  <c r="BL420" i="4" s="1"/>
  <c r="BL422" i="4" a="1"/>
  <c r="BL422" i="4" s="1"/>
  <c r="BL424" i="4" a="1"/>
  <c r="BL424" i="4" s="1"/>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c r="BL448" i="4" a="1"/>
  <c r="BL448" i="4"/>
  <c r="BL450" i="4" a="1"/>
  <c r="BL450" i="4"/>
  <c r="BL452" i="4" a="1"/>
  <c r="BL452" i="4" s="1"/>
  <c r="BL454" i="4" a="1"/>
  <c r="BL454" i="4" s="1"/>
  <c r="BL456" i="4" a="1"/>
  <c r="BL456" i="4" s="1"/>
  <c r="BL458" i="4" a="1"/>
  <c r="BL458" i="4" s="1"/>
  <c r="BL460" i="4" a="1"/>
  <c r="BL460" i="4" s="1"/>
  <c r="BL462" i="4" a="1"/>
  <c r="BL462" i="4" s="1"/>
  <c r="BL464" i="4" a="1"/>
  <c r="BL464" i="4" s="1"/>
  <c r="BL466" i="4" a="1"/>
  <c r="BL466" i="4" s="1"/>
  <c r="BL468" i="4" a="1"/>
  <c r="BL468" i="4" s="1"/>
  <c r="BL470" i="4" a="1"/>
  <c r="BL470" i="4" s="1"/>
  <c r="BL472" i="4" a="1"/>
  <c r="BL472" i="4" s="1"/>
  <c r="BL474" i="4" a="1"/>
  <c r="BL474" i="4" s="1"/>
  <c r="BL476" i="4" a="1"/>
  <c r="BL476" i="4" s="1"/>
  <c r="BL478" i="4" a="1"/>
  <c r="BL478" i="4"/>
  <c r="BL480" i="4" a="1"/>
  <c r="BL480" i="4"/>
  <c r="BL482" i="4" a="1"/>
  <c r="BL482" i="4"/>
  <c r="BL484" i="4" a="1"/>
  <c r="BL484" i="4" s="1"/>
  <c r="BL486" i="4" a="1"/>
  <c r="BL486" i="4" s="1"/>
  <c r="BL488" i="4" a="1"/>
  <c r="BL488" i="4" s="1"/>
  <c r="BL490" i="4" a="1"/>
  <c r="BL490" i="4" s="1"/>
  <c r="BL492" i="4" a="1"/>
  <c r="BL492" i="4" s="1"/>
  <c r="BL494" i="4" a="1"/>
  <c r="BL494" i="4" s="1"/>
  <c r="BL496" i="4" a="1"/>
  <c r="BL496" i="4" s="1"/>
  <c r="BL498" i="4" a="1"/>
  <c r="BL498" i="4" s="1"/>
  <c r="BL500" i="4" a="1"/>
  <c r="BL500" i="4" s="1"/>
  <c r="BL502" i="4" a="1"/>
  <c r="BL502" i="4" s="1"/>
  <c r="BL504" i="4" a="1"/>
  <c r="BL504" i="4" s="1"/>
  <c r="BL506" i="4" a="1"/>
  <c r="BL506" i="4"/>
  <c r="BL508" i="4" a="1"/>
  <c r="BL508" i="4"/>
  <c r="BL510" i="4" a="1"/>
  <c r="BL510" i="4"/>
  <c r="BL512" i="4" a="1"/>
  <c r="BL512" i="4"/>
  <c r="BL514" i="4" a="1"/>
  <c r="BL514" i="4"/>
  <c r="BL516" i="4" a="1"/>
  <c r="BL516" i="4" s="1"/>
  <c r="BL518" i="4" a="1"/>
  <c r="BL518" i="4" s="1"/>
  <c r="BL520" i="4" a="1"/>
  <c r="BL520" i="4" s="1"/>
  <c r="BL522" i="4" a="1"/>
  <c r="BL522" i="4" s="1"/>
  <c r="BL524" i="4" a="1"/>
  <c r="BL524" i="4" s="1"/>
  <c r="BL526" i="4" a="1"/>
  <c r="BL526" i="4" s="1"/>
  <c r="BL528" i="4" a="1"/>
  <c r="BL528" i="4"/>
  <c r="BL530" i="4" a="1"/>
  <c r="BL530" i="4" s="1"/>
  <c r="BL532" i="4" a="1"/>
  <c r="BL532" i="4" s="1"/>
  <c r="BL534" i="4" a="1"/>
  <c r="BL534" i="4" s="1"/>
  <c r="BL536" i="4" a="1"/>
  <c r="BL536" i="4" s="1"/>
  <c r="BL538" i="4" a="1"/>
  <c r="BL538" i="4" s="1"/>
  <c r="BL540" i="4" a="1"/>
  <c r="BL540" i="4" s="1"/>
  <c r="BL542" i="4" a="1"/>
  <c r="BL542" i="4"/>
  <c r="BL544" i="4" a="1"/>
  <c r="BL544" i="4"/>
  <c r="BL546" i="4" a="1"/>
  <c r="BL546" i="4"/>
  <c r="BL548" i="4" a="1"/>
  <c r="BL548" i="4" s="1"/>
  <c r="BL550" i="4" a="1"/>
  <c r="BL550" i="4" s="1"/>
  <c r="BL552" i="4" a="1"/>
  <c r="BL552" i="4" s="1"/>
  <c r="BL554" i="4" a="1"/>
  <c r="BL554" i="4" s="1"/>
  <c r="BL556" i="4" a="1"/>
  <c r="BL556" i="4" s="1"/>
  <c r="BL558" i="4" a="1"/>
  <c r="BL558" i="4" s="1"/>
  <c r="BL560" i="4" a="1"/>
  <c r="BL560" i="4" s="1"/>
  <c r="BL562" i="4" a="1"/>
  <c r="BL562" i="4"/>
  <c r="BL564" i="4" a="1"/>
  <c r="BL564" i="4" s="1"/>
  <c r="BL566" i="4" a="1"/>
  <c r="BL566" i="4" s="1"/>
  <c r="BL568" i="4" a="1"/>
  <c r="BL568" i="4" s="1"/>
  <c r="BL570" i="4" a="1"/>
  <c r="BL570" i="4" s="1"/>
  <c r="BL572" i="4" a="1"/>
  <c r="BL572" i="4" s="1"/>
  <c r="BL574" i="4" a="1"/>
  <c r="BL574" i="4"/>
  <c r="BL576" i="4" a="1"/>
  <c r="BL576" i="4" s="1"/>
  <c r="BL578" i="4" a="1"/>
  <c r="BL578" i="4" s="1"/>
  <c r="BL580" i="4" a="1"/>
  <c r="BL580" i="4" s="1"/>
  <c r="BL582" i="4" a="1"/>
  <c r="BL582" i="4" s="1"/>
  <c r="BL584" i="4" a="1"/>
  <c r="BL584" i="4" s="1"/>
  <c r="BL586" i="4" a="1"/>
  <c r="BL586" i="4"/>
  <c r="BL588" i="4" a="1"/>
  <c r="BL588" i="4" s="1"/>
  <c r="BL590" i="4" a="1"/>
  <c r="BL590" i="4"/>
  <c r="BL592" i="4" a="1"/>
  <c r="BL592" i="4"/>
  <c r="BL594" i="4" a="1"/>
  <c r="BL594" i="4" s="1"/>
  <c r="BL596" i="4" a="1"/>
  <c r="BL596" i="4" s="1"/>
  <c r="BL598" i="4" a="1"/>
  <c r="BL598" i="4" s="1"/>
  <c r="BL600" i="4" a="1"/>
  <c r="BL600" i="4" s="1"/>
  <c r="BL602" i="4" a="1"/>
  <c r="BL602" i="4" s="1"/>
  <c r="BL604" i="4" a="1"/>
  <c r="BL604" i="4" s="1"/>
  <c r="BL606" i="4" a="1"/>
  <c r="BL606" i="4" s="1"/>
  <c r="BL608" i="4" a="1"/>
  <c r="BL608" i="4" s="1"/>
  <c r="BL610" i="4" a="1"/>
  <c r="BL610" i="4" s="1"/>
  <c r="BL612" i="4" a="1"/>
  <c r="BL612" i="4"/>
  <c r="BL614" i="4" a="1"/>
  <c r="BL614" i="4" s="1"/>
  <c r="BL616" i="4" a="1"/>
  <c r="BL616" i="4" s="1"/>
  <c r="BL618" i="4" a="1"/>
  <c r="BL618" i="4" s="1"/>
  <c r="BL620" i="4" a="1"/>
  <c r="BL620" i="4" s="1"/>
  <c r="BL622" i="4" a="1"/>
  <c r="BL622" i="4" s="1"/>
  <c r="BL624" i="4" a="1"/>
  <c r="BL624" i="4" s="1"/>
  <c r="BL626" i="4" a="1"/>
  <c r="BL626" i="4"/>
  <c r="BL628" i="4" a="1"/>
  <c r="BL628" i="4" s="1"/>
  <c r="BL629" i="4"/>
  <c r="BL630" i="4" a="1"/>
  <c r="BL630" i="4" s="1"/>
  <c r="BL632" i="4" a="1"/>
  <c r="BL632" i="4" s="1"/>
  <c r="BL634" i="4" a="1"/>
  <c r="BL634" i="4" s="1"/>
  <c r="BL636" i="4" a="1"/>
  <c r="BL636" i="4" s="1"/>
  <c r="BL638" i="4" a="1"/>
  <c r="BL638" i="4"/>
  <c r="BL640" i="4" a="1"/>
  <c r="BL640" i="4"/>
  <c r="BL642" i="4" a="1"/>
  <c r="BL642" i="4"/>
  <c r="BL644" i="4" a="1"/>
  <c r="BL644" i="4" s="1"/>
  <c r="BL646" i="4" a="1"/>
  <c r="BL646" i="4" s="1"/>
  <c r="BL648" i="4" a="1"/>
  <c r="BL648" i="4" s="1"/>
  <c r="BL650" i="4" a="1"/>
  <c r="BL650" i="4" s="1"/>
  <c r="BL652" i="4" a="1"/>
  <c r="BL652" i="4" s="1"/>
  <c r="BL654" i="4" a="1"/>
  <c r="BL654" i="4"/>
  <c r="BL656" i="4" a="1"/>
  <c r="BL656" i="4"/>
  <c r="BL658" i="4" a="1"/>
  <c r="BL658" i="4" s="1"/>
  <c r="BL660" i="4" a="1"/>
  <c r="BL660" i="4" s="1"/>
  <c r="BL662" i="4" a="1"/>
  <c r="BL662" i="4" s="1"/>
  <c r="BL664" i="4" a="1"/>
  <c r="BL664" i="4" s="1"/>
  <c r="BL666" i="4" a="1"/>
  <c r="BL666" i="4" s="1"/>
  <c r="BL668" i="4" a="1"/>
  <c r="BL668" i="4" s="1"/>
  <c r="BL670" i="4" a="1"/>
  <c r="BL670" i="4" s="1"/>
  <c r="BL672" i="4" a="1"/>
  <c r="BL672" i="4" s="1"/>
  <c r="BL674" i="4" a="1"/>
  <c r="BL674" i="4" s="1"/>
  <c r="BL676" i="4" a="1"/>
  <c r="BL676" i="4"/>
  <c r="BL678" i="4" a="1"/>
  <c r="BL678" i="4" s="1"/>
  <c r="BL680" i="4" a="1"/>
  <c r="BL680" i="4" s="1"/>
  <c r="BL682" i="4" a="1"/>
  <c r="BL682" i="4" s="1"/>
  <c r="BL684" i="4" a="1"/>
  <c r="BL684" i="4" s="1"/>
  <c r="BL686" i="4" a="1"/>
  <c r="BL686" i="4"/>
  <c r="BL688" i="4" a="1"/>
  <c r="BL688" i="4"/>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c r="BL720" i="4" a="1"/>
  <c r="BL720" i="4"/>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8" i="4" a="1"/>
  <c r="BL748" i="4"/>
  <c r="BL750" i="4" a="1"/>
  <c r="BL750" i="4" s="1"/>
  <c r="BL752" i="4" a="1"/>
  <c r="BL752" i="4" s="1"/>
  <c r="BL754" i="4" a="1"/>
  <c r="BL754" i="4" s="1"/>
  <c r="BL756" i="4" a="1"/>
  <c r="BL756" i="4" s="1"/>
  <c r="BL758" i="4" a="1"/>
  <c r="BL758" i="4" s="1"/>
  <c r="BL759" i="4" a="1"/>
  <c r="BL759" i="4" s="1"/>
  <c r="BL760" i="4" a="1"/>
  <c r="BL760" i="4" s="1"/>
  <c r="BL762" i="4" a="1"/>
  <c r="BL762" i="4" s="1"/>
  <c r="BL764" i="4" a="1"/>
  <c r="BL764" i="4" s="1"/>
  <c r="BL766" i="4" a="1"/>
  <c r="BL766" i="4"/>
  <c r="BL768" i="4" a="1"/>
  <c r="BL768"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c r="BL799" i="4" a="1"/>
  <c r="BL799" i="4" s="1"/>
  <c r="BL800" i="4" a="1"/>
  <c r="BL800" i="4"/>
  <c r="BL802" i="4" a="1"/>
  <c r="BL802" i="4" s="1"/>
  <c r="BL804" i="4" a="1"/>
  <c r="BL804"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8" i="4" a="1"/>
  <c r="BL838"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90" i="4" a="1"/>
  <c r="BL990"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s="1"/>
  <c r="BL1020" i="4" a="1"/>
  <c r="BL1020" i="4" s="1"/>
  <c r="BL1021" i="4"/>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0" i="4" a="1"/>
  <c r="BL1050" i="4" s="1"/>
  <c r="BL1052" i="4" a="1"/>
  <c r="BL1052" i="4" s="1"/>
  <c r="BL1053" i="4"/>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s="1"/>
  <c r="BL1072" i="4" a="1"/>
  <c r="BL1072" i="4" s="1"/>
  <c r="BL1074" i="4" a="1"/>
  <c r="BL1074" i="4" s="1"/>
  <c r="BL1076" i="4" a="1"/>
  <c r="BL1076" i="4" s="1"/>
  <c r="BL1078" i="4" a="1"/>
  <c r="BL1078" i="4" s="1"/>
  <c r="BL1080" i="4" a="1"/>
  <c r="BL1080" i="4" s="1"/>
  <c r="BL1082" i="4" a="1"/>
  <c r="BL1082" i="4" s="1"/>
  <c r="BL1084" i="4" a="1"/>
  <c r="BL1084" i="4" s="1"/>
  <c r="BL1085" i="4"/>
  <c r="BL1086" i="4" a="1"/>
  <c r="BL1086" i="4" s="1"/>
  <c r="BL1088" i="4" a="1"/>
  <c r="BL1088" i="4" s="1"/>
  <c r="BL1090" i="4" a="1"/>
  <c r="BL1090" i="4" s="1"/>
  <c r="BL1092" i="4" a="1"/>
  <c r="BL1092" i="4" s="1"/>
  <c r="BL1094" i="4" a="1"/>
  <c r="BL1094" i="4" s="1"/>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7" i="4"/>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49" i="4"/>
  <c r="BL1150" i="4" a="1"/>
  <c r="BL1150" i="4" s="1"/>
  <c r="BL1152" i="4" a="1"/>
  <c r="BL1152" i="4" s="1"/>
  <c r="BL1154" i="4" a="1"/>
  <c r="BL1154" i="4" s="1"/>
  <c r="BL1156" i="4" a="1"/>
  <c r="BL1156" i="4" s="1"/>
  <c r="BL1158" i="4" a="1"/>
  <c r="BL1158" i="4" s="1"/>
  <c r="BL1160" i="4" a="1"/>
  <c r="BL1160" i="4" s="1"/>
  <c r="BL1162" i="4" a="1"/>
  <c r="BL1162" i="4" s="1"/>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1" i="4"/>
  <c r="BL1182" i="4" a="1"/>
  <c r="BL1182" i="4" s="1"/>
  <c r="BL1184" i="4" a="1"/>
  <c r="BL1184" i="4" s="1"/>
  <c r="BL1186" i="4" a="1"/>
  <c r="BL1186" i="4" s="1"/>
  <c r="BL1188" i="4" a="1"/>
  <c r="BL1188" i="4" s="1"/>
  <c r="BL1190" i="4" a="1"/>
  <c r="BL1190" i="4" s="1"/>
  <c r="BL1192" i="4" a="1"/>
  <c r="BL1192" i="4" s="1"/>
  <c r="BL1194" i="4" a="1"/>
  <c r="BL1194" i="4" s="1"/>
  <c r="BL1196" i="4" a="1"/>
  <c r="BL1196" i="4" s="1"/>
  <c r="BL1198" i="4" a="1"/>
  <c r="BL1198" i="4" s="1"/>
  <c r="BL1200" i="4" a="1"/>
  <c r="BL1200" i="4" s="1"/>
  <c r="BL1202" i="4" a="1"/>
  <c r="BL1202" i="4" s="1"/>
  <c r="BL1204" i="4" a="1"/>
  <c r="BL1204" i="4" s="1"/>
  <c r="BL1206" i="4" a="1"/>
  <c r="BL1206" i="4" s="1"/>
  <c r="BL1208" i="4" a="1"/>
  <c r="BL1208" i="4" s="1"/>
  <c r="BL1210" i="4" a="1"/>
  <c r="BL1210" i="4" s="1"/>
  <c r="BL1212" i="4" a="1"/>
  <c r="BL1212" i="4" s="1"/>
  <c r="BL1213" i="4"/>
  <c r="BL1214" i="4" a="1"/>
  <c r="BL1214" i="4" s="1"/>
  <c r="BL1216" i="4" a="1"/>
  <c r="BL1216" i="4" s="1"/>
  <c r="BL1218" i="4" a="1"/>
  <c r="BL1218" i="4" s="1"/>
  <c r="BL1220" i="4" a="1"/>
  <c r="BL1220" i="4" s="1"/>
  <c r="BL1222" i="4" a="1"/>
  <c r="BL1222" i="4" s="1"/>
  <c r="BL1224" i="4" a="1"/>
  <c r="BL1224" i="4" s="1"/>
  <c r="BL1226" i="4" a="1"/>
  <c r="BL1226"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s="1"/>
  <c r="BL1245" i="4"/>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s="1"/>
  <c r="BL1268" i="4" a="1"/>
  <c r="BL1268" i="4" s="1"/>
  <c r="BL1270" i="4" a="1"/>
  <c r="BL1270" i="4" s="1"/>
  <c r="BL1272" i="4" a="1"/>
  <c r="BL1272" i="4" s="1"/>
  <c r="BL1274" i="4" a="1"/>
  <c r="BL1274" i="4" s="1"/>
  <c r="BL1276" i="4" a="1"/>
  <c r="BL1276" i="4" s="1"/>
  <c r="BL1277" i="4"/>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6" i="4" a="1"/>
  <c r="BL1306" i="4" s="1"/>
  <c r="BL1308" i="4" a="1"/>
  <c r="BL1308" i="4" s="1"/>
  <c r="BL1309" i="4"/>
  <c r="BL1310" i="4" a="1"/>
  <c r="BL1310" i="4" s="1"/>
  <c r="BL1312" i="4" a="1"/>
  <c r="BL1312" i="4" s="1"/>
  <c r="BL1314" i="4" a="1"/>
  <c r="BL1314" i="4" s="1"/>
  <c r="BL1316" i="4" a="1"/>
  <c r="BL1316" i="4" s="1"/>
  <c r="BL1318" i="4" a="1"/>
  <c r="BL1318" i="4" s="1"/>
  <c r="BL1320" i="4" a="1"/>
  <c r="BL1320" i="4" s="1"/>
  <c r="BL1322" i="4" a="1"/>
  <c r="BL1322" i="4" s="1"/>
  <c r="BL1324" i="4" a="1"/>
  <c r="BL1324" i="4" s="1"/>
  <c r="BL1326" i="4" a="1"/>
  <c r="BL1326" i="4" s="1"/>
  <c r="BL1328" i="4" a="1"/>
  <c r="BL1328" i="4" s="1"/>
  <c r="BL1330" i="4" a="1"/>
  <c r="BL1330" i="4" s="1"/>
  <c r="BL1332" i="4" a="1"/>
  <c r="BL1332" i="4" s="1"/>
  <c r="BL1334" i="4" a="1"/>
  <c r="BL1334" i="4" s="1"/>
  <c r="BL1336" i="4" a="1"/>
  <c r="BL1336" i="4" s="1"/>
  <c r="BL1338" i="4" a="1"/>
  <c r="BL1338" i="4" s="1"/>
  <c r="BL1340" i="4" a="1"/>
  <c r="BL1340" i="4" s="1"/>
  <c r="BL1341" i="4"/>
  <c r="BL1342" i="4" a="1"/>
  <c r="BL1342" i="4" s="1"/>
  <c r="BL1344" i="4" a="1"/>
  <c r="BL1344" i="4" s="1"/>
  <c r="BL1346" i="4" a="1"/>
  <c r="BL1346" i="4" s="1"/>
  <c r="BL1348" i="4" a="1"/>
  <c r="BL1348" i="4" s="1"/>
  <c r="BL1350" i="4" a="1"/>
  <c r="BL1350" i="4" s="1"/>
  <c r="BL1352" i="4" a="1"/>
  <c r="BL1352" i="4" s="1"/>
  <c r="BL1354" i="4" a="1"/>
  <c r="BL1354" i="4" s="1"/>
  <c r="BL1356" i="4" a="1"/>
  <c r="BL1356" i="4" s="1"/>
  <c r="BL1358" i="4" a="1"/>
  <c r="BL1358" i="4" s="1"/>
  <c r="BL1360" i="4" a="1"/>
  <c r="BL1360" i="4" s="1"/>
  <c r="BL1362" i="4" a="1"/>
  <c r="BL1362" i="4" s="1"/>
  <c r="BL1364" i="4" a="1"/>
  <c r="BL1364" i="4" s="1"/>
  <c r="BL1366" i="4" a="1"/>
  <c r="BL1366" i="4" s="1"/>
  <c r="BL1368" i="4" a="1"/>
  <c r="BL1368" i="4" s="1"/>
  <c r="BL1370" i="4" a="1"/>
  <c r="BL1370" i="4" s="1"/>
  <c r="BL1372" i="4" a="1"/>
  <c r="BL1372" i="4" s="1"/>
  <c r="BL1373" i="4"/>
  <c r="BL1374" i="4" a="1"/>
  <c r="BL1374" i="4" s="1"/>
  <c r="BL1376" i="4" a="1"/>
  <c r="BL1376"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6" i="4" a="1"/>
  <c r="BL1396" i="4" s="1"/>
  <c r="BL1398" i="4" a="1"/>
  <c r="BL1398" i="4" s="1"/>
  <c r="BL1400" i="4" a="1"/>
  <c r="BL1400" i="4" s="1"/>
  <c r="BL1402" i="4" a="1"/>
  <c r="BL1402" i="4" s="1"/>
  <c r="BL1404" i="4" a="1"/>
  <c r="BL1404" i="4" s="1"/>
  <c r="BL1405" i="4"/>
  <c r="BL1406" i="4" a="1"/>
  <c r="BL1406" i="4" s="1"/>
  <c r="BL1408" i="4" a="1"/>
  <c r="BL1408" i="4" s="1"/>
  <c r="BL1410" i="4" a="1"/>
  <c r="BL1410" i="4" s="1"/>
  <c r="BL1412" i="4" a="1"/>
  <c r="BL1412" i="4" s="1"/>
  <c r="BL1414" i="4" a="1"/>
  <c r="BL1414" i="4" s="1"/>
  <c r="BL1416" i="4" a="1"/>
  <c r="BL1416" i="4" s="1"/>
  <c r="BL1418" i="4" a="1"/>
  <c r="BL1418" i="4" s="1"/>
  <c r="BL1420" i="4" a="1"/>
  <c r="BL1420" i="4" s="1"/>
  <c r="BL1422" i="4" a="1"/>
  <c r="BL1422" i="4" s="1"/>
  <c r="BL1424" i="4" a="1"/>
  <c r="BL1424" i="4" s="1"/>
  <c r="BL1426" i="4" a="1"/>
  <c r="BL1426" i="4" s="1"/>
  <c r="BL1428" i="4" a="1"/>
  <c r="BL1428" i="4" s="1"/>
  <c r="BL1430" i="4" a="1"/>
  <c r="BL1430" i="4" s="1"/>
  <c r="BL1432" i="4" a="1"/>
  <c r="BL1432" i="4" s="1"/>
  <c r="BL1434" i="4" a="1"/>
  <c r="BL1434" i="4" s="1"/>
  <c r="BL1436" i="4" a="1"/>
  <c r="BL1436" i="4" s="1"/>
  <c r="BL1438" i="4" a="1"/>
  <c r="BL1438" i="4" s="1"/>
  <c r="BL1440" i="4" a="1"/>
  <c r="BL1440" i="4" s="1"/>
  <c r="BL1442" i="4" a="1"/>
  <c r="BL1442" i="4" s="1"/>
  <c r="BL1444" i="4" a="1"/>
  <c r="BL1444" i="4" s="1"/>
  <c r="BL1446" i="4" a="1"/>
  <c r="BL1446" i="4" s="1"/>
  <c r="BL1448" i="4" a="1"/>
  <c r="BL1448" i="4" s="1"/>
  <c r="BL1450" i="4" a="1"/>
  <c r="BL1450" i="4" s="1"/>
  <c r="BL1452" i="4" a="1"/>
  <c r="BL1452" i="4" s="1"/>
  <c r="BL1454" i="4" a="1"/>
  <c r="BL1454" i="4" s="1"/>
  <c r="BL1456" i="4" a="1"/>
  <c r="BL1456" i="4" s="1"/>
  <c r="BL1458" i="4" a="1"/>
  <c r="BL1458" i="4" s="1"/>
  <c r="BL1460" i="4" a="1"/>
  <c r="BL1460"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s="1"/>
  <c r="BL1480" i="4" a="1"/>
  <c r="BL1480" i="4" s="1"/>
  <c r="BL1482" i="4" a="1"/>
  <c r="BL1482" i="4" s="1"/>
  <c r="BL1484" i="4" a="1"/>
  <c r="BL1484" i="4" s="1"/>
  <c r="BL1486" i="4" a="1"/>
  <c r="BL1486" i="4" s="1"/>
  <c r="BL1488" i="4" a="1"/>
  <c r="BL1488" i="4" s="1"/>
  <c r="BL1490" i="4" a="1"/>
  <c r="BL1490" i="4" s="1"/>
  <c r="BL1492" i="4" a="1"/>
  <c r="BL1492" i="4" s="1"/>
  <c r="BL1494" i="4" a="1"/>
  <c r="BL1494" i="4" s="1"/>
  <c r="BL1496" i="4" a="1"/>
  <c r="BL1496" i="4" s="1"/>
  <c r="BL1498" i="4" a="1"/>
  <c r="BL1498" i="4" s="1"/>
  <c r="BL1500" i="4" a="1"/>
  <c r="BL1500" i="4" s="1"/>
  <c r="BL1502" i="4" a="1"/>
  <c r="BL1502" i="4" s="1"/>
  <c r="BL1504" i="4" a="1"/>
  <c r="BL1504"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6" i="4" a="1"/>
  <c r="BL1596" i="4" s="1"/>
  <c r="BL1598" i="4" a="1"/>
  <c r="BL1598" i="4" s="1"/>
  <c r="BL1600" i="4" a="1"/>
  <c r="BL1600" i="4" s="1"/>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2" i="4" a="1"/>
  <c r="BL1652" i="4" s="1"/>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4" i="4" a="1"/>
  <c r="BL1684" i="4" s="1"/>
  <c r="BL1686" i="4" a="1"/>
  <c r="BL1686" i="4" s="1"/>
  <c r="BL1688" i="4" a="1"/>
  <c r="BL1688" i="4" s="1"/>
  <c r="BL1690" i="4" a="1"/>
  <c r="BL1690" i="4" s="1"/>
  <c r="BL1692" i="4" a="1"/>
  <c r="BL1692" i="4" s="1"/>
  <c r="BL1694" i="4" a="1"/>
  <c r="BL1694" i="4" s="1"/>
  <c r="BL1696" i="4" a="1"/>
  <c r="BL1696" i="4" s="1"/>
  <c r="BL1698" i="4" a="1"/>
  <c r="BL1698" i="4" s="1"/>
  <c r="BL1700" i="4" a="1"/>
  <c r="BL1700" i="4" s="1"/>
  <c r="BL1702" i="4" a="1"/>
  <c r="BL1702" i="4" s="1"/>
  <c r="BL1704" i="4" a="1"/>
  <c r="BL1704" i="4" s="1"/>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3" i="4"/>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s="1"/>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2" i="4" a="1"/>
  <c r="BL1822" i="4" s="1"/>
  <c r="BL1824" i="4" a="1"/>
  <c r="BL1824" i="4" s="1"/>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4" i="4" a="1"/>
  <c r="BL1844" i="4" s="1"/>
  <c r="BL1846" i="4" a="1"/>
  <c r="BL1846" i="4" s="1"/>
  <c r="BL1848" i="4" a="1"/>
  <c r="BL1848" i="4" s="1"/>
  <c r="BL1850" i="4" a="1"/>
  <c r="BL1850" i="4" s="1"/>
  <c r="BL1852" i="4" a="1"/>
  <c r="BL1852" i="4" s="1"/>
  <c r="BL1854" i="4" a="1"/>
  <c r="BL1854" i="4" s="1"/>
  <c r="BL1856" i="4" a="1"/>
  <c r="BL1856" i="4" s="1"/>
  <c r="BL1858" i="4" a="1"/>
  <c r="BL1858" i="4" s="1"/>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8" i="4" a="1"/>
  <c r="BL1878" i="4" s="1"/>
  <c r="BL1880" i="4" a="1"/>
  <c r="BL1880" i="4" s="1"/>
  <c r="BL1882" i="4" a="1"/>
  <c r="BL1882" i="4" s="1"/>
  <c r="BL1884" i="4" a="1"/>
  <c r="BL1884" i="4" s="1"/>
  <c r="BL1886" i="4" a="1"/>
  <c r="BL1886" i="4" s="1"/>
  <c r="BL1888" i="4" a="1"/>
  <c r="BL1888" i="4" s="1"/>
  <c r="BL1890" i="4" a="1"/>
  <c r="BL1890" i="4" s="1"/>
  <c r="BL1892" i="4" a="1"/>
  <c r="BL1892" i="4" s="1"/>
  <c r="BL1894" i="4" a="1"/>
  <c r="BL1894" i="4" s="1"/>
  <c r="BL1896" i="4" a="1"/>
  <c r="BL1896" i="4" s="1"/>
  <c r="BL1898" i="4" a="1"/>
  <c r="BL1898" i="4" s="1"/>
  <c r="BL1900" i="4" a="1"/>
  <c r="BL1900" i="4" s="1"/>
  <c r="BL1902" i="4" a="1"/>
  <c r="BL1902" i="4" s="1"/>
  <c r="BL1904" i="4" a="1"/>
  <c r="BL1904" i="4" s="1"/>
  <c r="BL1906" i="4" a="1"/>
  <c r="BL1906" i="4" s="1"/>
  <c r="BL1908" i="4" a="1"/>
  <c r="BL1908" i="4" s="1"/>
  <c r="BL1910" i="4" a="1"/>
  <c r="BL1910" i="4" s="1"/>
  <c r="BL1912" i="4" a="1"/>
  <c r="BL1912" i="4" s="1"/>
  <c r="BL1914" i="4" a="1"/>
  <c r="BL1914" i="4" s="1"/>
  <c r="BL1916" i="4" a="1"/>
  <c r="BL1916" i="4" s="1"/>
  <c r="BL1918" i="4" a="1"/>
  <c r="BL1918" i="4" s="1"/>
  <c r="BL1920" i="4" a="1"/>
  <c r="BL1920" i="4" s="1"/>
  <c r="BL1922" i="4" a="1"/>
  <c r="BL1922" i="4" s="1"/>
  <c r="BL1924" i="4" a="1"/>
  <c r="BL1924" i="4" s="1"/>
  <c r="BL1926" i="4" a="1"/>
  <c r="BL1926" i="4" s="1"/>
  <c r="BL1928" i="4" a="1"/>
  <c r="BL1928" i="4" s="1"/>
  <c r="BL1930" i="4" a="1"/>
  <c r="BL1930" i="4" s="1"/>
  <c r="BL1932" i="4" a="1"/>
  <c r="BL1932" i="4" s="1"/>
  <c r="BL1934" i="4" a="1"/>
  <c r="BL1934" i="4" s="1"/>
  <c r="BL1936" i="4" a="1"/>
  <c r="BL1936" i="4" s="1"/>
  <c r="BL1938" i="4" a="1"/>
  <c r="BL1938" i="4" s="1"/>
  <c r="BL1940" i="4" a="1"/>
  <c r="BL1940" i="4" s="1"/>
  <c r="BL1942" i="4" a="1"/>
  <c r="BL1942" i="4" s="1"/>
  <c r="BL1944" i="4" a="1"/>
  <c r="BL1944" i="4" s="1"/>
  <c r="BL1946" i="4" a="1"/>
  <c r="BL1946" i="4" s="1"/>
  <c r="BL1948" i="4" a="1"/>
  <c r="BL1948"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s="1"/>
  <c r="BL1986" i="4" a="1"/>
  <c r="BL1986" i="4" s="1"/>
  <c r="BL1988" i="4" a="1"/>
  <c r="BL1988" i="4" s="1"/>
  <c r="BL1990" i="4" a="1"/>
  <c r="BL1990" i="4" s="1"/>
  <c r="BL1992" i="4" a="1"/>
  <c r="BL1992" i="4" s="1"/>
  <c r="BL1994" i="4" a="1"/>
  <c r="BL1994" i="4" s="1"/>
  <c r="BL1996" i="4" a="1"/>
  <c r="BL1996" i="4" s="1"/>
  <c r="BL1998" i="4" a="1"/>
  <c r="BL1998" i="4" s="1"/>
  <c r="BL2000" i="4" a="1"/>
  <c r="BL2000" i="4" s="1"/>
  <c r="BL2002" i="4" a="1"/>
  <c r="BL2002" i="4" s="1"/>
  <c r="BL2004" i="4" a="1"/>
  <c r="BL2004" i="4" s="1"/>
  <c r="BL2006" i="4" a="1"/>
  <c r="BL2006" i="4" s="1"/>
  <c r="BL2008" i="4" a="1"/>
  <c r="BL2008" i="4" s="1"/>
  <c r="BL2010" i="4" a="1"/>
  <c r="BL2010" i="4" s="1"/>
  <c r="BL2012" i="4" a="1"/>
  <c r="BL2012" i="4" s="1"/>
  <c r="BL2014" i="4" a="1"/>
  <c r="BL2014" i="4" s="1"/>
  <c r="BL2016" i="4" a="1"/>
  <c r="BL2016" i="4" s="1"/>
  <c r="BL2018" i="4" a="1"/>
  <c r="BL2018" i="4" s="1"/>
  <c r="BL2020" i="4" a="1"/>
  <c r="BL2020" i="4" s="1"/>
  <c r="BL2022" i="4" a="1"/>
  <c r="BL2022" i="4" s="1"/>
  <c r="BL2024" i="4" a="1"/>
  <c r="BL2024" i="4" s="1"/>
  <c r="BL2026" i="4" a="1"/>
  <c r="BL2026" i="4" s="1"/>
  <c r="BL2028" i="4" a="1"/>
  <c r="BL2028" i="4" s="1"/>
  <c r="BL2030" i="4" a="1"/>
  <c r="BL2030" i="4" s="1"/>
  <c r="BL2032" i="4" a="1"/>
  <c r="BL2032" i="4" s="1"/>
  <c r="BL2034" i="4" a="1"/>
  <c r="BL2034" i="4" s="1"/>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4" i="4" a="1"/>
  <c r="BL2054" i="4" s="1"/>
  <c r="BL2056" i="4" a="1"/>
  <c r="BL2056" i="4" s="1"/>
  <c r="BL2058" i="4" a="1"/>
  <c r="BL2058" i="4" s="1"/>
  <c r="BL2060" i="4" a="1"/>
  <c r="BL2060" i="4" s="1"/>
  <c r="BL2062" i="4" a="1"/>
  <c r="BL2062" i="4" s="1"/>
  <c r="BL2064" i="4" a="1"/>
  <c r="BL2064" i="4" s="1"/>
  <c r="BL2066" i="4" a="1"/>
  <c r="BL2066" i="4" s="1"/>
  <c r="BL2068" i="4" a="1"/>
  <c r="BL2068" i="4" s="1"/>
  <c r="BL2070" i="4" a="1"/>
  <c r="BL2070" i="4" s="1"/>
  <c r="BL2072" i="4" a="1"/>
  <c r="BL2072" i="4" s="1"/>
  <c r="BL2074" i="4" a="1"/>
  <c r="BL2074" i="4" s="1"/>
  <c r="BL2076" i="4" a="1"/>
  <c r="BL2076" i="4" s="1"/>
  <c r="BL2078" i="4" a="1"/>
  <c r="BL2078" i="4" s="1"/>
  <c r="BL2080" i="4" a="1"/>
  <c r="BL2080" i="4" s="1"/>
  <c r="BL2082" i="4" a="1"/>
  <c r="BL2082" i="4" s="1"/>
  <c r="BL2084" i="4" a="1"/>
  <c r="BL2084"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2" i="4" a="1"/>
  <c r="BL2112" i="4" s="1"/>
  <c r="BL2114" i="4" a="1"/>
  <c r="BL2114" i="4" s="1"/>
  <c r="BL2116" i="4" a="1"/>
  <c r="BL2116" i="4" s="1"/>
  <c r="BL2118" i="4" a="1"/>
  <c r="BL2118" i="4" s="1"/>
  <c r="BL2120" i="4" a="1"/>
  <c r="BL2120" i="4" s="1"/>
  <c r="BL2122" i="4" a="1"/>
  <c r="BL2122" i="4" s="1"/>
  <c r="BL2124" i="4" a="1"/>
  <c r="BL2124" i="4" s="1"/>
  <c r="BL2126" i="4" a="1"/>
  <c r="BL2126" i="4" s="1"/>
  <c r="BL2128" i="4" a="1"/>
  <c r="BL2128" i="4" s="1"/>
  <c r="BL2130" i="4" a="1"/>
  <c r="BL2130" i="4" s="1"/>
  <c r="BL2132" i="4" a="1"/>
  <c r="BL2132" i="4" s="1"/>
  <c r="BL2134" i="4" a="1"/>
  <c r="BL2134" i="4" s="1"/>
  <c r="BL2136" i="4" a="1"/>
  <c r="BL2136" i="4" s="1"/>
  <c r="BL2138" i="4" a="1"/>
  <c r="BL2138" i="4" s="1"/>
  <c r="BL2140" i="4" a="1"/>
  <c r="BL2140" i="4" s="1"/>
  <c r="BL2142" i="4" a="1"/>
  <c r="BL2142" i="4" s="1"/>
  <c r="BL2144" i="4" a="1"/>
  <c r="BL2144" i="4" s="1"/>
  <c r="BL2146" i="4" a="1"/>
  <c r="BL2146" i="4" s="1"/>
  <c r="BL2148" i="4" a="1"/>
  <c r="BL2148" i="4" s="1"/>
  <c r="BL2150" i="4" a="1"/>
  <c r="BL2150" i="4" s="1"/>
  <c r="BL2152" i="4" a="1"/>
  <c r="BL2152" i="4" s="1"/>
  <c r="BL2154" i="4" a="1"/>
  <c r="BL2154" i="4" s="1"/>
  <c r="BL2156" i="4" a="1"/>
  <c r="BL2156" i="4" s="1"/>
  <c r="BL2158" i="4" a="1"/>
  <c r="BL2158" i="4" s="1"/>
  <c r="BL2160" i="4" a="1"/>
  <c r="BL2160" i="4" s="1"/>
  <c r="BL2162" i="4" a="1"/>
  <c r="BL2162" i="4" s="1"/>
  <c r="BL2164" i="4" a="1"/>
  <c r="BL2164" i="4" s="1"/>
  <c r="BL2166" i="4" a="1"/>
  <c r="BL2166" i="4" s="1"/>
  <c r="BL2168" i="4" a="1"/>
  <c r="BL2168" i="4" s="1"/>
  <c r="BL2170" i="4" a="1"/>
  <c r="BL2170" i="4" s="1"/>
  <c r="BL2172" i="4" a="1"/>
  <c r="BL2172" i="4" s="1"/>
  <c r="BL2174" i="4" a="1"/>
  <c r="BL2174" i="4" s="1"/>
  <c r="BL2176" i="4" a="1"/>
  <c r="BL2176" i="4" s="1"/>
  <c r="BL2178" i="4" a="1"/>
  <c r="BL2178" i="4" s="1"/>
  <c r="BL2180" i="4" a="1"/>
  <c r="BL2180" i="4" s="1"/>
  <c r="BL2182" i="4" a="1"/>
  <c r="BL2182" i="4" s="1"/>
  <c r="BL2184" i="4" a="1"/>
  <c r="BL2184" i="4" s="1"/>
  <c r="BL2186" i="4" a="1"/>
  <c r="BL2186" i="4" s="1"/>
  <c r="BL2188" i="4" a="1"/>
  <c r="BL2188" i="4" s="1"/>
  <c r="BL2190" i="4" a="1"/>
  <c r="BL2190" i="4" s="1"/>
  <c r="BL2192" i="4" a="1"/>
  <c r="BL2192" i="4" s="1"/>
  <c r="BL2194" i="4" a="1"/>
  <c r="BL2194" i="4" s="1"/>
  <c r="BL2196" i="4" a="1"/>
  <c r="BL2196" i="4" s="1"/>
  <c r="BL2198" i="4" a="1"/>
  <c r="BL2198" i="4" s="1"/>
  <c r="BL2200" i="4" a="1"/>
  <c r="BL2200" i="4" s="1"/>
  <c r="BL2202" i="4" a="1"/>
  <c r="BL2202" i="4" s="1"/>
  <c r="BL2204" i="4" a="1"/>
  <c r="BL2204" i="4" s="1"/>
  <c r="BL2206" i="4" a="1"/>
  <c r="BL2206" i="4" s="1"/>
  <c r="BL2208" i="4" a="1"/>
  <c r="BL2208" i="4" s="1"/>
  <c r="BL2210" i="4" a="1"/>
  <c r="BL2210" i="4" s="1"/>
  <c r="BL2212" i="4" a="1"/>
  <c r="BL2212" i="4" s="1"/>
  <c r="BL2214" i="4" a="1"/>
  <c r="BL2214" i="4" s="1"/>
  <c r="BL2216" i="4" a="1"/>
  <c r="BL2216" i="4" s="1"/>
  <c r="BL2218" i="4" a="1"/>
  <c r="BL2218" i="4" s="1"/>
  <c r="BL2220" i="4" a="1"/>
  <c r="BL2220" i="4" s="1"/>
  <c r="BL2222" i="4" a="1"/>
  <c r="BL2222" i="4" s="1"/>
  <c r="BL2224" i="4" a="1"/>
  <c r="BL2224" i="4" s="1"/>
  <c r="BL2226" i="4" a="1"/>
  <c r="BL2226" i="4" s="1"/>
  <c r="BL2228" i="4" a="1"/>
  <c r="BL2228" i="4" s="1"/>
  <c r="BL2230" i="4" a="1"/>
  <c r="BL2230" i="4" s="1"/>
  <c r="BL2232" i="4" a="1"/>
  <c r="BL2232" i="4" s="1"/>
  <c r="BL2234" i="4" a="1"/>
  <c r="BL2234" i="4" s="1"/>
  <c r="BL2236" i="4" a="1"/>
  <c r="BL2236" i="4" s="1"/>
  <c r="BL2238" i="4" a="1"/>
  <c r="BL2238" i="4" s="1"/>
  <c r="BL2240" i="4" a="1"/>
  <c r="BL2240" i="4" s="1"/>
  <c r="BL2242" i="4" a="1"/>
  <c r="BL2242" i="4" s="1"/>
  <c r="BL2244" i="4" a="1"/>
  <c r="BL2244" i="4" s="1"/>
  <c r="BL2246" i="4" a="1"/>
  <c r="BL2246" i="4" s="1"/>
  <c r="BL2248" i="4" a="1"/>
  <c r="BL2248" i="4" s="1"/>
  <c r="BL2250" i="4" a="1"/>
  <c r="BL2250" i="4" s="1"/>
  <c r="BL2252" i="4" a="1"/>
  <c r="BL2252" i="4" s="1"/>
  <c r="BL2254" i="4" a="1"/>
  <c r="BL2254" i="4" s="1"/>
  <c r="BL2256" i="4" a="1"/>
  <c r="BL2256" i="4" s="1"/>
  <c r="BL2258" i="4" a="1"/>
  <c r="BL2258" i="4" s="1"/>
  <c r="BL2260" i="4" a="1"/>
  <c r="BL2260" i="4" s="1"/>
  <c r="BL2262" i="4" a="1"/>
  <c r="BL2262" i="4" s="1"/>
  <c r="BL2264" i="4" a="1"/>
  <c r="BL2264" i="4" s="1"/>
  <c r="BL2266" i="4" a="1"/>
  <c r="BL2266" i="4" s="1"/>
  <c r="BL2268" i="4" a="1"/>
  <c r="BL2268" i="4" s="1"/>
  <c r="BL2270" i="4" a="1"/>
  <c r="BL2270" i="4" s="1"/>
  <c r="BL2272" i="4" a="1"/>
  <c r="BL2272" i="4" s="1"/>
  <c r="BL2274" i="4" a="1"/>
  <c r="BL2274" i="4" s="1"/>
  <c r="BL2276" i="4" a="1"/>
  <c r="BL2276" i="4" s="1"/>
  <c r="BL2278" i="4" a="1"/>
  <c r="BL2278" i="4" s="1"/>
  <c r="BL2280" i="4" a="1"/>
  <c r="BL2280" i="4" s="1"/>
  <c r="BL2282" i="4" a="1"/>
  <c r="BL2282" i="4" s="1"/>
  <c r="BL2284" i="4" a="1"/>
  <c r="BL2284" i="4" s="1"/>
  <c r="BL2286" i="4" a="1"/>
  <c r="BL2286" i="4" s="1"/>
  <c r="BL2288" i="4" a="1"/>
  <c r="BL2288" i="4" s="1"/>
  <c r="BL2290" i="4" a="1"/>
  <c r="BL2290" i="4" s="1"/>
  <c r="BL2292" i="4" a="1"/>
  <c r="BL2292" i="4" s="1"/>
  <c r="BL2294" i="4" a="1"/>
  <c r="BL2294" i="4" s="1"/>
  <c r="BL2296" i="4" a="1"/>
  <c r="BL2296" i="4" s="1"/>
  <c r="BL2298" i="4" a="1"/>
  <c r="BL2298" i="4" s="1"/>
  <c r="BL2300" i="4" a="1"/>
  <c r="BL2300" i="4" s="1"/>
  <c r="BL2302" i="4" a="1"/>
  <c r="BL2302" i="4" s="1"/>
  <c r="BL2304" i="4" a="1"/>
  <c r="BL2304" i="4" s="1"/>
  <c r="BL2306" i="4" a="1"/>
  <c r="BL2306" i="4" s="1"/>
  <c r="BL2308" i="4" a="1"/>
  <c r="BL2308" i="4" s="1"/>
  <c r="BL2310" i="4" a="1"/>
  <c r="BL2310" i="4" s="1"/>
  <c r="BL2312" i="4" a="1"/>
  <c r="BL2312" i="4" s="1"/>
  <c r="BL2314" i="4" a="1"/>
  <c r="BL2314" i="4" s="1"/>
  <c r="BL2316" i="4" a="1"/>
  <c r="BL2316" i="4" s="1"/>
  <c r="BL2318" i="4" a="1"/>
  <c r="BL2318" i="4" s="1"/>
  <c r="BL2320" i="4" a="1"/>
  <c r="BL2320" i="4" s="1"/>
  <c r="BL2322" i="4" a="1"/>
  <c r="BL2322" i="4" s="1"/>
  <c r="BL2324" i="4" a="1"/>
  <c r="BL2324" i="4" s="1"/>
  <c r="BL2326" i="4" a="1"/>
  <c r="BL2326" i="4" s="1"/>
  <c r="BL2328" i="4" a="1"/>
  <c r="BL2328" i="4" s="1"/>
  <c r="BL2330" i="4" a="1"/>
  <c r="BL2330" i="4" s="1"/>
  <c r="BL2332" i="4" a="1"/>
  <c r="BL2332" i="4" s="1"/>
  <c r="BL2334" i="4" a="1"/>
  <c r="BL2334" i="4" s="1"/>
  <c r="BL2336" i="4" a="1"/>
  <c r="BL2336" i="4" s="1"/>
  <c r="BL2338" i="4" a="1"/>
  <c r="BL2338" i="4" s="1"/>
  <c r="BL2340" i="4" a="1"/>
  <c r="BL2340" i="4" s="1"/>
  <c r="BL2342" i="4" a="1"/>
  <c r="BL2342" i="4" s="1"/>
  <c r="BL2344" i="4" a="1"/>
  <c r="BL2344" i="4" s="1"/>
  <c r="BL2346" i="4" a="1"/>
  <c r="BL2346" i="4" s="1"/>
  <c r="BL2348" i="4" a="1"/>
  <c r="BL2348" i="4" s="1"/>
  <c r="BL2350" i="4" a="1"/>
  <c r="BL2350" i="4" s="1"/>
  <c r="BL2352" i="4" a="1"/>
  <c r="BL2352" i="4" s="1"/>
  <c r="BL2354" i="4" a="1"/>
  <c r="BL2354" i="4" s="1"/>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0" i="4" a="1"/>
  <c r="BL2380" i="4" s="1"/>
  <c r="BL2382" i="4" a="1"/>
  <c r="BL2382" i="4" s="1"/>
  <c r="BL2384" i="4" a="1"/>
  <c r="BL2384" i="4" s="1"/>
  <c r="BL2386" i="4" a="1"/>
  <c r="BL2386" i="4" s="1"/>
  <c r="BL2388" i="4" a="1"/>
  <c r="BL2388" i="4" s="1"/>
  <c r="BL2390" i="4" a="1"/>
  <c r="BL2390" i="4" s="1"/>
  <c r="BL2392" i="4" a="1"/>
  <c r="BL2392" i="4" s="1"/>
  <c r="BL2394" i="4" a="1"/>
  <c r="BL2394" i="4" s="1"/>
  <c r="BL2396" i="4" a="1"/>
  <c r="BL2396" i="4" s="1"/>
  <c r="BL2398" i="4" a="1"/>
  <c r="BL2398" i="4" s="1"/>
  <c r="BL2400" i="4" a="1"/>
  <c r="BL2400" i="4" s="1"/>
  <c r="BL2402" i="4" a="1"/>
  <c r="BL2402" i="4" s="1"/>
  <c r="BL2404" i="4" a="1"/>
  <c r="BL2404" i="4" s="1"/>
  <c r="BL2406" i="4" a="1"/>
  <c r="BL2406" i="4" s="1"/>
  <c r="BL2408" i="4" a="1"/>
  <c r="BL2408" i="4" s="1"/>
  <c r="BL2410" i="4" a="1"/>
  <c r="BL2410" i="4" s="1"/>
  <c r="BL2412" i="4" a="1"/>
  <c r="BL2412" i="4" s="1"/>
  <c r="BL2414" i="4" a="1"/>
  <c r="BL2414" i="4" s="1"/>
  <c r="BL2416" i="4" a="1"/>
  <c r="BL2416" i="4" s="1"/>
  <c r="BL2418" i="4" a="1"/>
  <c r="BL2418" i="4" s="1"/>
  <c r="BL2420" i="4" a="1"/>
  <c r="BL2420" i="4" s="1"/>
  <c r="BL2422" i="4" a="1"/>
  <c r="BL2422" i="4" s="1"/>
  <c r="BL2424" i="4" a="1"/>
  <c r="BL2424" i="4" s="1"/>
  <c r="BL2426" i="4" a="1"/>
  <c r="BL2426" i="4" s="1"/>
  <c r="BL2428" i="4" a="1"/>
  <c r="BL2428" i="4" s="1"/>
  <c r="BL2430" i="4" a="1"/>
  <c r="BL2430" i="4" s="1"/>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c r="BL2450" i="4" a="1"/>
  <c r="BL2450" i="4"/>
  <c r="BL2452" i="4" a="1"/>
  <c r="BL2452" i="4" s="1"/>
  <c r="BL2453" i="4" a="1"/>
  <c r="BL2453" i="4" s="1"/>
  <c r="BL2454" i="4" a="1"/>
  <c r="BL2454" i="4"/>
  <c r="BL2456" i="4" a="1"/>
  <c r="BL2456" i="4" s="1"/>
  <c r="BL2458" i="4" a="1"/>
  <c r="BL2458" i="4" s="1"/>
  <c r="BL2459" i="4" a="1"/>
  <c r="BL2459" i="4" s="1"/>
  <c r="BL2460" i="4" a="1"/>
  <c r="BL2460" i="4"/>
  <c r="BL2462" i="4" a="1"/>
  <c r="BL2462" i="4" s="1"/>
  <c r="BL2463" i="4" a="1"/>
  <c r="BL2463" i="4" s="1"/>
  <c r="BL2464" i="4" a="1"/>
  <c r="BL2464" i="4"/>
  <c r="BL2466" i="4" a="1"/>
  <c r="BL2466" i="4"/>
  <c r="BL2468" i="4" a="1"/>
  <c r="BL2468" i="4" s="1"/>
  <c r="BL2469" i="4" a="1"/>
  <c r="BL2469" i="4" s="1"/>
  <c r="BL2470" i="4" a="1"/>
  <c r="BL2470" i="4"/>
  <c r="BL2472" i="4" a="1"/>
  <c r="BL2472" i="4" s="1"/>
  <c r="BL2474" i="4" a="1"/>
  <c r="BL2474" i="4" s="1"/>
  <c r="BL2476" i="4" a="1"/>
  <c r="BL2476" i="4"/>
  <c r="BL2478" i="4" a="1"/>
  <c r="BL2478" i="4" s="1"/>
  <c r="BL2480" i="4" a="1"/>
  <c r="BL2480" i="4"/>
  <c r="BL2482" i="4" a="1"/>
  <c r="BL2482" i="4"/>
  <c r="BL2484" i="4" a="1"/>
  <c r="BL2484" i="4" s="1"/>
  <c r="BL2485" i="4" a="1"/>
  <c r="BL2485" i="4" s="1"/>
  <c r="BL2486" i="4" a="1"/>
  <c r="BL2486" i="4"/>
  <c r="BL2488" i="4" a="1"/>
  <c r="BL2488" i="4" s="1"/>
  <c r="BL2490" i="4" a="1"/>
  <c r="BL2490" i="4" s="1"/>
  <c r="BL2492" i="4" a="1"/>
  <c r="BL2492" i="4"/>
  <c r="BL2494" i="4" a="1"/>
  <c r="BL2494" i="4" s="1"/>
  <c r="BL2496" i="4" a="1"/>
  <c r="BL2496" i="4"/>
  <c r="BL2498" i="4" a="1"/>
  <c r="BL2498" i="4"/>
  <c r="BL2500" i="4" a="1"/>
  <c r="BL2500" i="4" s="1"/>
  <c r="BL2501" i="4" a="1"/>
  <c r="BL2501" i="4" s="1"/>
  <c r="BL2502" i="4" a="1"/>
  <c r="BL2502" i="4"/>
  <c r="BL2504" i="4" a="1"/>
  <c r="BL2504" i="4" s="1"/>
  <c r="BL2506" i="4" a="1"/>
  <c r="BL2506" i="4" s="1"/>
  <c r="BL2508" i="4" a="1"/>
  <c r="BL2508" i="4"/>
  <c r="BL2510" i="4" a="1"/>
  <c r="BL2510" i="4" s="1"/>
  <c r="BL2512" i="4" a="1"/>
  <c r="BL2512" i="4"/>
  <c r="BL2514" i="4" a="1"/>
  <c r="BL2514" i="4"/>
  <c r="BL2516" i="4" a="1"/>
  <c r="BL2516" i="4" s="1"/>
  <c r="BL2517" i="4" a="1"/>
  <c r="BL2517" i="4" s="1"/>
  <c r="BL2518" i="4" a="1"/>
  <c r="BL2518" i="4"/>
  <c r="BL2520" i="4" a="1"/>
  <c r="BL2520" i="4" s="1"/>
  <c r="BL2522" i="4" a="1"/>
  <c r="BL2522" i="4" s="1"/>
  <c r="BL2524" i="4" a="1"/>
  <c r="BL2524" i="4"/>
  <c r="BL2526" i="4" a="1"/>
  <c r="BL2526" i="4" s="1"/>
  <c r="BL2528" i="4" a="1"/>
  <c r="BL2528" i="4"/>
  <c r="BL2530" i="4" a="1"/>
  <c r="BL2530" i="4"/>
  <c r="BL2532" i="4" a="1"/>
  <c r="BL2532" i="4" s="1"/>
  <c r="BL2533" i="4" a="1"/>
  <c r="BL2533" i="4" s="1"/>
  <c r="BL2534" i="4" a="1"/>
  <c r="BL2534" i="4"/>
  <c r="BL2536" i="4" a="1"/>
  <c r="BL2536" i="4" s="1"/>
  <c r="BL2538" i="4" a="1"/>
  <c r="BL2538" i="4" s="1"/>
  <c r="BL2540" i="4" a="1"/>
  <c r="BL2540" i="4"/>
  <c r="BL2542" i="4" a="1"/>
  <c r="BL2542" i="4" s="1"/>
  <c r="BL2544" i="4" a="1"/>
  <c r="BL2544" i="4"/>
  <c r="BL2546" i="4" a="1"/>
  <c r="BL2546" i="4"/>
  <c r="BL2548" i="4" a="1"/>
  <c r="BL2548" i="4" s="1"/>
  <c r="BL2549" i="4" a="1"/>
  <c r="BL2549" i="4" s="1"/>
  <c r="BL2550" i="4" a="1"/>
  <c r="BL2550" i="4"/>
  <c r="BL2552" i="4" a="1"/>
  <c r="BL2552" i="4" s="1"/>
  <c r="BL2554" i="4" a="1"/>
  <c r="BL2554" i="4" s="1"/>
  <c r="BL2556" i="4" a="1"/>
  <c r="BL2556" i="4"/>
  <c r="BL2558" i="4" a="1"/>
  <c r="BL2558" i="4" s="1"/>
  <c r="BL2560" i="4" a="1"/>
  <c r="BL2560" i="4"/>
  <c r="BL2562" i="4" a="1"/>
  <c r="BL2562" i="4"/>
  <c r="BL2564" i="4" a="1"/>
  <c r="BL2564" i="4" s="1"/>
  <c r="BL2565" i="4" a="1"/>
  <c r="BL2565" i="4" s="1"/>
  <c r="BL2566" i="4" a="1"/>
  <c r="BL2566" i="4"/>
  <c r="BL2568" i="4" a="1"/>
  <c r="BL2568" i="4" s="1"/>
  <c r="BL2570" i="4" a="1"/>
  <c r="BL2570" i="4" s="1"/>
  <c r="BL2572" i="4" a="1"/>
  <c r="BL2572" i="4"/>
  <c r="BL2574" i="4" a="1"/>
  <c r="BL2574" i="4" s="1"/>
  <c r="BL2576" i="4" a="1"/>
  <c r="BL2576" i="4"/>
  <c r="BL2578" i="4" a="1"/>
  <c r="BL2578" i="4"/>
  <c r="BL2580" i="4" a="1"/>
  <c r="BL2580" i="4" s="1"/>
  <c r="BL2581" i="4" a="1"/>
  <c r="BL2581" i="4" s="1"/>
  <c r="BL2582" i="4" a="1"/>
  <c r="BL2582" i="4"/>
  <c r="BL2584" i="4" a="1"/>
  <c r="BL2584" i="4" s="1"/>
  <c r="BL2586" i="4" a="1"/>
  <c r="BL2586" i="4" s="1"/>
  <c r="BL2588" i="4" a="1"/>
  <c r="BL2588" i="4"/>
  <c r="BL2590" i="4" a="1"/>
  <c r="BL2590" i="4" s="1"/>
  <c r="BL2592" i="4" a="1"/>
  <c r="BL2592" i="4"/>
  <c r="BL2594" i="4" a="1"/>
  <c r="BL2594" i="4"/>
  <c r="BL2596" i="4" a="1"/>
  <c r="BL2596" i="4" s="1"/>
  <c r="BL2597" i="4" a="1"/>
  <c r="BL2597" i="4" s="1"/>
  <c r="BL2598" i="4" a="1"/>
  <c r="BL2598" i="4"/>
  <c r="BL2600" i="4" a="1"/>
  <c r="BL2600" i="4" s="1"/>
  <c r="BL2602" i="4" a="1"/>
  <c r="BL2602" i="4" s="1"/>
  <c r="BL2604" i="4" a="1"/>
  <c r="BL2604" i="4"/>
  <c r="BL2606" i="4" a="1"/>
  <c r="BL2606" i="4" s="1"/>
  <c r="BL2608" i="4" a="1"/>
  <c r="BL2608" i="4"/>
  <c r="BL2610" i="4" a="1"/>
  <c r="BL2610" i="4"/>
  <c r="BL2612" i="4" a="1"/>
  <c r="BL2612" i="4" s="1"/>
  <c r="BL2613" i="4" a="1"/>
  <c r="BL2613" i="4" s="1"/>
  <c r="BL2614" i="4" a="1"/>
  <c r="BL2614" i="4"/>
  <c r="BL2616" i="4" a="1"/>
  <c r="BL2616" i="4" s="1"/>
  <c r="BL2618" i="4" a="1"/>
  <c r="BL2618" i="4" s="1"/>
  <c r="BL2620" i="4" a="1"/>
  <c r="BL2620" i="4"/>
  <c r="BL2622" i="4" a="1"/>
  <c r="BL2622" i="4" s="1"/>
  <c r="BL2624" i="4" a="1"/>
  <c r="BL2624" i="4"/>
  <c r="BL2626" i="4" a="1"/>
  <c r="BL2626" i="4"/>
  <c r="BL2628" i="4" a="1"/>
  <c r="BL2628" i="4" s="1"/>
  <c r="BL2629" i="4" a="1"/>
  <c r="BL2629" i="4" s="1"/>
  <c r="BL2630" i="4" a="1"/>
  <c r="BL2630" i="4"/>
  <c r="BL2632" i="4" a="1"/>
  <c r="BL2632" i="4" s="1"/>
  <c r="BL2634" i="4" a="1"/>
  <c r="BL2634" i="4" s="1"/>
  <c r="BL2636" i="4" a="1"/>
  <c r="BL2636" i="4"/>
  <c r="BL2638" i="4" a="1"/>
  <c r="BL2638" i="4" s="1"/>
  <c r="BL2640" i="4" a="1"/>
  <c r="BL2640" i="4"/>
  <c r="BL2642" i="4" a="1"/>
  <c r="BL2642" i="4"/>
  <c r="BL2644" i="4" a="1"/>
  <c r="BL2644" i="4" s="1"/>
  <c r="BL2645" i="4" a="1"/>
  <c r="BL2645" i="4" s="1"/>
  <c r="BL2646" i="4" a="1"/>
  <c r="BL2646" i="4"/>
  <c r="BL2648" i="4" a="1"/>
  <c r="BL2648" i="4" s="1"/>
  <c r="BL2650" i="4" a="1"/>
  <c r="BL2650" i="4" s="1"/>
  <c r="BL2652" i="4" a="1"/>
  <c r="BL2652" i="4"/>
  <c r="BL2654" i="4" a="1"/>
  <c r="BL2654" i="4" s="1"/>
  <c r="BL2656" i="4" a="1"/>
  <c r="BL2656" i="4"/>
  <c r="BL2658" i="4" a="1"/>
  <c r="BL2658" i="4"/>
  <c r="BL2660" i="4" a="1"/>
  <c r="BL2660" i="4" s="1"/>
  <c r="BL2661" i="4" a="1"/>
  <c r="BL2661" i="4" s="1"/>
  <c r="BL2662" i="4" a="1"/>
  <c r="BL2662" i="4"/>
  <c r="BL2664" i="4" a="1"/>
  <c r="BL2664" i="4" s="1"/>
  <c r="BL2666" i="4" a="1"/>
  <c r="BL2666" i="4" s="1"/>
  <c r="BL2668" i="4" a="1"/>
  <c r="BL2668" i="4"/>
  <c r="BL2670" i="4" a="1"/>
  <c r="BL2670" i="4" s="1"/>
  <c r="BL2672" i="4" a="1"/>
  <c r="BL2672" i="4"/>
  <c r="BL2674" i="4" a="1"/>
  <c r="BL2674" i="4"/>
  <c r="BL2676" i="4" a="1"/>
  <c r="BL2676" i="4" s="1"/>
  <c r="BL2677" i="4" a="1"/>
  <c r="BL2677" i="4" s="1"/>
  <c r="BL2678" i="4" a="1"/>
  <c r="BL2678" i="4"/>
  <c r="BL2680" i="4" a="1"/>
  <c r="BL2680" i="4" s="1"/>
  <c r="BL2682" i="4" a="1"/>
  <c r="BL2682" i="4" s="1"/>
  <c r="BL2684" i="4" a="1"/>
  <c r="BL2684" i="4"/>
  <c r="BL2686" i="4" a="1"/>
  <c r="BL2686" i="4" s="1"/>
  <c r="BL2688" i="4" a="1"/>
  <c r="BL2688" i="4"/>
  <c r="BL2690" i="4" a="1"/>
  <c r="BL2690" i="4"/>
  <c r="BL2692" i="4" a="1"/>
  <c r="BL2692" i="4" s="1"/>
  <c r="BL2693" i="4" a="1"/>
  <c r="BL2693" i="4" s="1"/>
  <c r="BL2694" i="4" a="1"/>
  <c r="BL2694" i="4"/>
  <c r="BL2696" i="4" a="1"/>
  <c r="BL2696" i="4" s="1"/>
  <c r="BL2698" i="4" a="1"/>
  <c r="BL2698" i="4" s="1"/>
  <c r="BL2700" i="4" a="1"/>
  <c r="BL2700" i="4"/>
  <c r="BL2702" i="4" a="1"/>
  <c r="BL2702" i="4" s="1"/>
  <c r="BL2704" i="4" a="1"/>
  <c r="BL2704" i="4"/>
  <c r="BL2706" i="4" a="1"/>
  <c r="BL2706" i="4"/>
  <c r="BL2708" i="4" a="1"/>
  <c r="BL2708" i="4" s="1"/>
  <c r="BL2709" i="4" a="1"/>
  <c r="BL2709" i="4" s="1"/>
  <c r="BL2710" i="4" a="1"/>
  <c r="BL2710" i="4"/>
  <c r="BL2712" i="4" a="1"/>
  <c r="BL2712" i="4" s="1"/>
  <c r="BL2714" i="4" a="1"/>
  <c r="BL2714" i="4" s="1"/>
  <c r="BL2716" i="4" a="1"/>
  <c r="BL2716" i="4"/>
  <c r="BL2718" i="4" a="1"/>
  <c r="BL2718" i="4" s="1"/>
  <c r="BL2720" i="4" a="1"/>
  <c r="BL2720" i="4"/>
  <c r="BL2722" i="4" a="1"/>
  <c r="BL2722" i="4"/>
  <c r="BL2724" i="4" a="1"/>
  <c r="BL2724" i="4" s="1"/>
  <c r="BL2725" i="4" a="1"/>
  <c r="BL2725" i="4" s="1"/>
  <c r="BL2726" i="4" a="1"/>
  <c r="BL2726" i="4"/>
  <c r="BL2728" i="4" a="1"/>
  <c r="BL2728" i="4" s="1"/>
  <c r="BL2730" i="4" a="1"/>
  <c r="BL2730" i="4" s="1"/>
  <c r="BL2732" i="4" a="1"/>
  <c r="BL2732" i="4"/>
  <c r="BL2734" i="4" a="1"/>
  <c r="BL2734" i="4" s="1"/>
  <c r="BL2736" i="4" a="1"/>
  <c r="BL2736" i="4"/>
  <c r="BL2738" i="4" a="1"/>
  <c r="BL2738" i="4"/>
  <c r="BL2740" i="4" a="1"/>
  <c r="BL2740" i="4" s="1"/>
  <c r="BL2741" i="4" a="1"/>
  <c r="BL2741" i="4" s="1"/>
  <c r="BL2742" i="4" a="1"/>
  <c r="BL2742" i="4"/>
  <c r="BL2744" i="4" a="1"/>
  <c r="BL2744" i="4" s="1"/>
  <c r="BL2746" i="4" a="1"/>
  <c r="BL2746" i="4" s="1"/>
  <c r="BL2747" i="4" a="1"/>
  <c r="BL2747" i="4" s="1"/>
  <c r="BL2748" i="4" a="1"/>
  <c r="BL2748" i="4"/>
  <c r="BL2750" i="4" a="1"/>
  <c r="BL2750" i="4" s="1"/>
  <c r="BL2751" i="4" a="1"/>
  <c r="BL2751" i="4" s="1"/>
  <c r="BL2752" i="4" a="1"/>
  <c r="BL2752" i="4"/>
  <c r="BL2754" i="4" a="1"/>
  <c r="BL2754" i="4"/>
  <c r="BL2756" i="4" a="1"/>
  <c r="BL2756" i="4" s="1"/>
  <c r="BL2757" i="4" a="1"/>
  <c r="BL2757" i="4" s="1"/>
  <c r="BL2758" i="4" a="1"/>
  <c r="BL2758" i="4"/>
  <c r="BL2760" i="4" a="1"/>
  <c r="BL2760" i="4" s="1"/>
  <c r="BL2762" i="4" a="1"/>
  <c r="BL2762" i="4" s="1"/>
  <c r="BL2764" i="4" a="1"/>
  <c r="BL2764" i="4"/>
  <c r="BL2766" i="4" a="1"/>
  <c r="BL2766" i="4" s="1"/>
  <c r="BL2768" i="4" a="1"/>
  <c r="BL2768" i="4"/>
  <c r="BL2770" i="4" a="1"/>
  <c r="BL2770" i="4"/>
  <c r="BL2772" i="4" a="1"/>
  <c r="BL2772" i="4" s="1"/>
  <c r="BL2773" i="4" a="1"/>
  <c r="BL2773" i="4" s="1"/>
  <c r="BL2774" i="4" a="1"/>
  <c r="BL2774" i="4"/>
  <c r="BL2776" i="4" a="1"/>
  <c r="BL2776" i="4" s="1"/>
  <c r="BL2778" i="4" a="1"/>
  <c r="BL2778" i="4" s="1"/>
  <c r="BL2780" i="4" a="1"/>
  <c r="BL2780" i="4"/>
  <c r="BL2782" i="4" a="1"/>
  <c r="BL2782" i="4" s="1"/>
  <c r="BL2784" i="4" a="1"/>
  <c r="BL2784" i="4"/>
  <c r="BL2786" i="4" a="1"/>
  <c r="BL2786" i="4"/>
  <c r="BL2788" i="4" a="1"/>
  <c r="BL2788" i="4" s="1"/>
  <c r="BL2789" i="4" a="1"/>
  <c r="BL2789" i="4" s="1"/>
  <c r="BL2790" i="4" a="1"/>
  <c r="BL2790" i="4"/>
  <c r="BL2792" i="4" a="1"/>
  <c r="BL2792" i="4" s="1"/>
  <c r="BL2794" i="4" a="1"/>
  <c r="BL2794" i="4" s="1"/>
  <c r="BL2796" i="4" a="1"/>
  <c r="BL2796" i="4"/>
  <c r="BL2798" i="4" a="1"/>
  <c r="BL2798" i="4" s="1"/>
  <c r="BL2800" i="4" a="1"/>
  <c r="BL2800" i="4"/>
  <c r="BL2802" i="4" a="1"/>
  <c r="BL2802" i="4"/>
  <c r="BL2804" i="4" a="1"/>
  <c r="BL2804" i="4" s="1"/>
  <c r="BL2805" i="4" a="1"/>
  <c r="BL2805" i="4" s="1"/>
  <c r="BL2806" i="4" a="1"/>
  <c r="BL2806" i="4"/>
  <c r="BL2808" i="4" a="1"/>
  <c r="BL2808" i="4" s="1"/>
  <c r="BL2810" i="4" a="1"/>
  <c r="BL2810" i="4" s="1"/>
  <c r="BL2812" i="4" a="1"/>
  <c r="BL2812" i="4"/>
  <c r="BL2814" i="4" a="1"/>
  <c r="BL2814" i="4" s="1"/>
  <c r="BL2816" i="4" a="1"/>
  <c r="BL2816" i="4"/>
  <c r="BL2818" i="4" a="1"/>
  <c r="BL2818" i="4"/>
  <c r="BL2820" i="4" a="1"/>
  <c r="BL2820" i="4" s="1"/>
  <c r="BL2821" i="4" a="1"/>
  <c r="BL2821" i="4" s="1"/>
  <c r="BL2822" i="4" a="1"/>
  <c r="BL2822" i="4"/>
  <c r="BL2824" i="4" a="1"/>
  <c r="BL2824" i="4" s="1"/>
  <c r="BL2826" i="4" a="1"/>
  <c r="BL2826" i="4" s="1"/>
  <c r="BL2828" i="4" a="1"/>
  <c r="BL2828" i="4"/>
  <c r="BL2830" i="4" a="1"/>
  <c r="BL2830" i="4" s="1"/>
  <c r="BL2832" i="4" a="1"/>
  <c r="BL2832" i="4"/>
  <c r="BL2834" i="4" a="1"/>
  <c r="BL2834" i="4"/>
  <c r="BL2836" i="4" a="1"/>
  <c r="BL2836" i="4" s="1"/>
  <c r="BL2837" i="4" a="1"/>
  <c r="BL2837" i="4" s="1"/>
  <c r="BL2838" i="4" a="1"/>
  <c r="BL2838" i="4"/>
  <c r="BL2840" i="4" a="1"/>
  <c r="BL2840" i="4" s="1"/>
  <c r="BL2842" i="4" a="1"/>
  <c r="BL2842" i="4" s="1"/>
  <c r="BL2844" i="4" a="1"/>
  <c r="BL2844" i="4"/>
  <c r="BL2846" i="4" a="1"/>
  <c r="BL2846" i="4" s="1"/>
  <c r="BL2848" i="4" a="1"/>
  <c r="BL2848" i="4"/>
  <c r="BL2850" i="4" a="1"/>
  <c r="BL2850" i="4"/>
  <c r="BL2852" i="4" a="1"/>
  <c r="BL2852" i="4" s="1"/>
  <c r="BL2853" i="4" a="1"/>
  <c r="BL2853" i="4" s="1"/>
  <c r="BL2854" i="4" a="1"/>
  <c r="BL2854" i="4"/>
  <c r="BL2856" i="4" a="1"/>
  <c r="BL2856" i="4" s="1"/>
  <c r="BL2858" i="4" a="1"/>
  <c r="BL2858" i="4" s="1"/>
  <c r="BL2860" i="4" a="1"/>
  <c r="BL2860" i="4"/>
  <c r="BL2862" i="4" a="1"/>
  <c r="BL2862" i="4" s="1"/>
  <c r="BL2864" i="4" a="1"/>
  <c r="BL2864" i="4"/>
  <c r="BL2866" i="4" a="1"/>
  <c r="BL2866" i="4"/>
  <c r="BL2868" i="4" a="1"/>
  <c r="BL2868" i="4" s="1"/>
  <c r="BL2869" i="4" a="1"/>
  <c r="BL2869" i="4" s="1"/>
  <c r="BL2870" i="4" a="1"/>
  <c r="BL2870" i="4"/>
  <c r="BL2872" i="4" a="1"/>
  <c r="BL2872" i="4" s="1"/>
  <c r="BL2874" i="4" a="1"/>
  <c r="BL2874" i="4" s="1"/>
  <c r="BL2876" i="4" a="1"/>
  <c r="BL2876" i="4"/>
  <c r="BL2878" i="4" a="1"/>
  <c r="BL2878" i="4" s="1"/>
  <c r="BL2880" i="4" a="1"/>
  <c r="BL2880" i="4"/>
  <c r="BL2882" i="4" a="1"/>
  <c r="BL2882" i="4"/>
  <c r="BL2884" i="4" a="1"/>
  <c r="BL2884" i="4" s="1"/>
  <c r="BL2885" i="4" a="1"/>
  <c r="BL2885" i="4" s="1"/>
  <c r="BL2886" i="4" a="1"/>
  <c r="BL2886" i="4"/>
  <c r="BL2888" i="4" a="1"/>
  <c r="BL2888" i="4" s="1"/>
  <c r="BL2890" i="4" a="1"/>
  <c r="BL2890" i="4" s="1"/>
  <c r="BL2892" i="4" a="1"/>
  <c r="BL2892" i="4"/>
  <c r="BL2894" i="4" a="1"/>
  <c r="BL2894" i="4" s="1"/>
  <c r="BL2896" i="4" a="1"/>
  <c r="BL2896" i="4"/>
  <c r="BL2898" i="4" a="1"/>
  <c r="BL2898" i="4"/>
  <c r="BL2900" i="4" a="1"/>
  <c r="BL2900" i="4" s="1"/>
  <c r="BL2901" i="4" a="1"/>
  <c r="BL2901" i="4" s="1"/>
  <c r="BL2902" i="4" a="1"/>
  <c r="BL2902" i="4"/>
  <c r="BL2904" i="4" a="1"/>
  <c r="BL2904" i="4" s="1"/>
  <c r="BL2906" i="4" a="1"/>
  <c r="BL2906" i="4" s="1"/>
  <c r="BL2908" i="4" a="1"/>
  <c r="BL2908" i="4"/>
  <c r="BL2910" i="4" a="1"/>
  <c r="BL2910" i="4" s="1"/>
  <c r="BL2912" i="4" a="1"/>
  <c r="BL2912" i="4"/>
  <c r="BL2914" i="4" a="1"/>
  <c r="BL2914" i="4"/>
  <c r="BL2916" i="4" a="1"/>
  <c r="BL2916" i="4" s="1"/>
  <c r="BL2917" i="4" a="1"/>
  <c r="BL2917" i="4" s="1"/>
  <c r="BL2918" i="4" a="1"/>
  <c r="BL2918" i="4"/>
  <c r="BL2920" i="4" a="1"/>
  <c r="BL2920" i="4" s="1"/>
  <c r="BL2922" i="4" a="1"/>
  <c r="BL2922" i="4" s="1"/>
  <c r="BL2924" i="4" a="1"/>
  <c r="BL2924" i="4"/>
  <c r="BL2926" i="4" a="1"/>
  <c r="BL2926" i="4" s="1"/>
  <c r="BL2928" i="4" a="1"/>
  <c r="BL2928" i="4"/>
  <c r="BL2930" i="4" a="1"/>
  <c r="BL2930" i="4"/>
  <c r="BL2932" i="4" a="1"/>
  <c r="BL2932" i="4" s="1"/>
  <c r="BL2933" i="4" a="1"/>
  <c r="BL2933" i="4" s="1"/>
  <c r="BL2934" i="4" a="1"/>
  <c r="BL2934" i="4"/>
  <c r="BL2936" i="4" a="1"/>
  <c r="BL2936" i="4" s="1"/>
  <c r="BL2938" i="4" a="1"/>
  <c r="BL2938" i="4" s="1"/>
  <c r="BL2940" i="4" a="1"/>
  <c r="BL2940" i="4"/>
  <c r="BL2942" i="4" a="1"/>
  <c r="BL2942" i="4" s="1"/>
  <c r="BL2944" i="4" a="1"/>
  <c r="BL2944" i="4"/>
  <c r="BL2946" i="4" a="1"/>
  <c r="BL2946" i="4"/>
  <c r="BL2948" i="4" a="1"/>
  <c r="BL2948" i="4" s="1"/>
  <c r="BL2949" i="4" a="1"/>
  <c r="BL2949" i="4" s="1"/>
  <c r="BL2950" i="4" a="1"/>
  <c r="BL2950" i="4"/>
  <c r="BL2952" i="4" a="1"/>
  <c r="BL2952" i="4" s="1"/>
  <c r="BL2954" i="4" a="1"/>
  <c r="BL2954" i="4" s="1"/>
  <c r="BL2956" i="4" a="1"/>
  <c r="BL2956" i="4"/>
  <c r="BL2958" i="4" a="1"/>
  <c r="BL2958" i="4" s="1"/>
  <c r="BL2960" i="4" a="1"/>
  <c r="BL29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959" i="4" l="1"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395" i="4" a="1"/>
  <c r="BL2395" i="4" s="1"/>
  <c r="BL2331" i="4" a="1"/>
  <c r="BL2331" i="4" s="1"/>
  <c r="BL2267" i="4" a="1"/>
  <c r="BL2267" i="4" s="1"/>
  <c r="BL2227" i="4" a="1"/>
  <c r="BL2227" i="4" s="1"/>
  <c r="BL2219" i="4" a="1"/>
  <c r="BL2219" i="4" s="1"/>
  <c r="BL2215" i="4" a="1"/>
  <c r="BL2215" i="4" s="1"/>
  <c r="BL2139" i="4" a="1"/>
  <c r="BL2139" i="4" s="1"/>
  <c r="BL1823" i="4" a="1"/>
  <c r="BL1823" i="4" s="1"/>
  <c r="BL1619" i="4" a="1"/>
  <c r="BL1619"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3" i="4" a="1"/>
  <c r="BL2223" i="4" s="1"/>
  <c r="BL2211" i="4" a="1"/>
  <c r="BL2211" i="4" s="1"/>
  <c r="BL2207" i="4" a="1"/>
  <c r="BL2207"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23" i="4" a="1"/>
  <c r="BL1023" i="4" s="1"/>
  <c r="BL1019" i="4" a="1"/>
  <c r="BL1019"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207" i="4" a="1"/>
  <c r="BL207" i="4" s="1"/>
  <c r="BL195" i="4" a="1"/>
  <c r="BL19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3" i="4" a="1"/>
  <c r="BL203" i="4" s="1"/>
  <c r="BL199" i="4" a="1"/>
  <c r="BL199"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<sst xmlns="http://schemas.openxmlformats.org/spreadsheetml/2006/main" count="118238" uniqueCount="14438">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</sst>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1" tableType="queryTable" totalsRowShown="0" headerRowDxfId="98" headerRowBorderDxfId="97" tableBorderDxfId="96" totalsRowBorderDxfId="95">
  <autoFilter ref="A1:BL2961"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46" tableType="queryTable" totalsRowShown="0">
  <autoFilter ref="A1:G644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c r="W106" s="4">
        <v>45834</v>
      </c>
      <c r="X106" s="4"/>
      <c r="Y106" s="4" t="s">
        <v>60</v>
      </c>
      <c r="Z106" s="4">
        <v>45834</v>
      </c>
      <c r="AA106" s="4"/>
      <c r="AB106" s="4" t="s">
        <v>60</v>
      </c>
      <c r="AC106" s="4">
        <v>45835</v>
      </c>
      <c r="AD106" s="4">
        <v>45835</v>
      </c>
      <c r="AE106" s="4">
        <v>45832</v>
      </c>
      <c r="AF106" s="4"/>
      <c r="AG106" s="33" t="s">
        <v>198</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c r="AG115" s="33" t="s">
        <v>62</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c r="AG118" s="33" t="s">
        <v>62</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716</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c r="AG238" s="33" t="s">
        <v>62</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86</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86</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c r="W261" s="4">
        <v>45836</v>
      </c>
      <c r="X261" s="4"/>
      <c r="Y261" s="4" t="s">
        <v>60</v>
      </c>
      <c r="Z261" s="4">
        <v>45836</v>
      </c>
      <c r="AA261" s="4"/>
      <c r="AB261" s="4" t="s">
        <v>60</v>
      </c>
      <c r="AC261" s="4">
        <v>45838</v>
      </c>
      <c r="AD261" s="4">
        <v>45838</v>
      </c>
      <c r="AE261" s="4">
        <v>45836</v>
      </c>
      <c r="AF261" s="4"/>
      <c r="AG261" s="33" t="s">
        <v>198</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c r="AB525" s="4" t="s">
        <v>60</v>
      </c>
      <c r="AC525" s="4">
        <v>45836</v>
      </c>
      <c r="AD525" s="4">
        <v>45836</v>
      </c>
      <c r="AE525" s="4">
        <v>45839</v>
      </c>
      <c r="AF525" s="4"/>
      <c r="AG525" s="33" t="s">
        <v>95</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716</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198</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c r="V603" s="4"/>
      <c r="W603" s="4">
        <v>45836</v>
      </c>
      <c r="X603" s="4"/>
      <c r="Y603" s="4" t="s">
        <v>60</v>
      </c>
      <c r="Z603" s="4">
        <v>45837</v>
      </c>
      <c r="AA603" s="4"/>
      <c r="AB603" s="4" t="s">
        <v>60</v>
      </c>
      <c r="AC603" s="4">
        <v>45838</v>
      </c>
      <c r="AD603" s="4">
        <v>45838</v>
      </c>
      <c r="AE603" s="4">
        <v>45839</v>
      </c>
      <c r="AF603" s="4"/>
      <c r="AG603" s="33" t="s">
        <v>198</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c r="V604" s="4"/>
      <c r="W604" s="4">
        <v>45836</v>
      </c>
      <c r="X604" s="4"/>
      <c r="Y604" s="4" t="s">
        <v>60</v>
      </c>
      <c r="Z604" s="4">
        <v>45837</v>
      </c>
      <c r="AA604" s="4"/>
      <c r="AB604" s="4" t="s">
        <v>60</v>
      </c>
      <c r="AC604" s="4">
        <v>45838</v>
      </c>
      <c r="AD604" s="4">
        <v>45838</v>
      </c>
      <c r="AE604" s="4">
        <v>45839</v>
      </c>
      <c r="AF604" s="4"/>
      <c r="AG604" s="33" t="s">
        <v>198</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c r="V605" s="4"/>
      <c r="W605" s="4">
        <v>45836</v>
      </c>
      <c r="X605" s="4"/>
      <c r="Y605" s="4" t="s">
        <v>60</v>
      </c>
      <c r="Z605" s="4">
        <v>45837</v>
      </c>
      <c r="AA605" s="4"/>
      <c r="AB605" s="4" t="s">
        <v>60</v>
      </c>
      <c r="AC605" s="4">
        <v>45838</v>
      </c>
      <c r="AD605" s="4">
        <v>45838</v>
      </c>
      <c r="AE605" s="4">
        <v>45839</v>
      </c>
      <c r="AF605" s="4"/>
      <c r="AG605" s="33" t="s">
        <v>198</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708</v>
      </c>
      <c r="B695" s="33" t="s">
        <v>1949</v>
      </c>
      <c r="C695" s="33" t="s">
        <v>1950</v>
      </c>
      <c r="D695" s="33" t="s">
        <v>228</v>
      </c>
      <c r="E695" s="33" t="s">
        <v>283</v>
      </c>
      <c r="F695" s="33" t="s">
        <v>59</v>
      </c>
      <c r="G695" s="33">
        <v>992</v>
      </c>
      <c r="H695" s="4">
        <v>45825</v>
      </c>
      <c r="I695" s="33">
        <v>45824</v>
      </c>
      <c r="J695" s="4">
        <v>45824</v>
      </c>
      <c r="K695" s="4">
        <v>45829</v>
      </c>
      <c r="L695" s="4">
        <v>45824.840370370373</v>
      </c>
      <c r="M695" s="4">
        <v>45831</v>
      </c>
      <c r="N695" s="4">
        <v>45826.37295138889</v>
      </c>
      <c r="O695" s="4" t="s">
        <v>60</v>
      </c>
      <c r="P695" s="4" t="s">
        <v>60</v>
      </c>
      <c r="Q695" s="4" t="s">
        <v>60</v>
      </c>
      <c r="R695" s="4" t="s">
        <v>60</v>
      </c>
      <c r="S695" s="4" t="s">
        <v>60</v>
      </c>
      <c r="T695" s="4">
        <v>45832</v>
      </c>
      <c r="U695" s="4">
        <v>45829.40215277778</v>
      </c>
      <c r="V695" s="4">
        <v>45833.369456018518</v>
      </c>
      <c r="W695" s="4">
        <v>45832</v>
      </c>
      <c r="X695" s="4">
        <v>45833.943391203706</v>
      </c>
      <c r="Y695" s="4" t="s">
        <v>77</v>
      </c>
      <c r="Z695" s="4">
        <v>45834</v>
      </c>
      <c r="AA695" s="4">
        <v>45834.674375000002</v>
      </c>
      <c r="AB695" s="4" t="s">
        <v>60</v>
      </c>
      <c r="AC695" s="4">
        <v>45835</v>
      </c>
      <c r="AD695" s="4">
        <v>45836</v>
      </c>
      <c r="AE695" s="4">
        <v>45840</v>
      </c>
      <c r="AF695" s="4"/>
      <c r="AG695" s="33" t="s">
        <v>62</v>
      </c>
      <c r="AH695" s="33" t="s">
        <v>230</v>
      </c>
      <c r="AI695" s="33" t="s">
        <v>863</v>
      </c>
      <c r="AJ695" s="33" t="s">
        <v>231</v>
      </c>
      <c r="AK695" s="33" t="s">
        <v>65</v>
      </c>
      <c r="AL695" s="33" t="s">
        <v>289</v>
      </c>
      <c r="AM695" s="33" t="s">
        <v>290</v>
      </c>
      <c r="AN695" s="33">
        <v>16.044619999999998</v>
      </c>
      <c r="AO695" s="33" t="s">
        <v>68</v>
      </c>
      <c r="AP695" s="33"/>
      <c r="AQ695" s="33"/>
      <c r="AR695" s="33" t="s">
        <v>68</v>
      </c>
      <c r="AS695" s="33"/>
      <c r="AT695" s="33"/>
      <c r="AU695" s="33" t="s">
        <v>545</v>
      </c>
      <c r="AV695" s="33" t="s">
        <v>546</v>
      </c>
      <c r="AW695" s="33">
        <v>70.166889999999995</v>
      </c>
      <c r="AX695" s="33" t="s">
        <v>610</v>
      </c>
      <c r="AY695" s="33" t="s">
        <v>293</v>
      </c>
      <c r="AZ695" s="3">
        <v>992</v>
      </c>
      <c r="BA695" s="33" t="s">
        <v>60</v>
      </c>
      <c r="BB695" s="33">
        <v>992</v>
      </c>
      <c r="BC695" s="33" t="s">
        <v>60</v>
      </c>
      <c r="BD695" s="33" t="s">
        <v>60</v>
      </c>
      <c r="BE695" s="33" t="s">
        <v>60</v>
      </c>
      <c r="BF695" s="33" t="str">
        <f>IFERROR(VLOOKUP(Data_Power_app[[#This Row],[PRO ODER]],'Result'!H:J,3,0),"")</f>
        <v/>
      </c>
      <c r="BG695" s="11"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URGENT</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709</v>
      </c>
      <c r="B696" s="33" t="s">
        <v>1958</v>
      </c>
      <c r="C696" s="33" t="s">
        <v>1959</v>
      </c>
      <c r="D696" s="33" t="s">
        <v>84</v>
      </c>
      <c r="E696" s="33" t="s">
        <v>135</v>
      </c>
      <c r="F696" s="33" t="s">
        <v>59</v>
      </c>
      <c r="G696" s="33">
        <v>4315</v>
      </c>
      <c r="H696" s="4">
        <v>45825</v>
      </c>
      <c r="I696" s="33">
        <v>45824</v>
      </c>
      <c r="J696" s="4">
        <v>45824</v>
      </c>
      <c r="K696" s="4">
        <v>45828</v>
      </c>
      <c r="L696" s="4">
        <v>45825.267905092594</v>
      </c>
      <c r="M696" s="4">
        <v>45829</v>
      </c>
      <c r="N696" s="4">
        <v>45825.511180555557</v>
      </c>
      <c r="O696" s="4" t="s">
        <v>60</v>
      </c>
      <c r="P696" s="4" t="s">
        <v>60</v>
      </c>
      <c r="Q696" s="4" t="s">
        <v>60</v>
      </c>
      <c r="R696" s="4" t="s">
        <v>60</v>
      </c>
      <c r="S696" s="4" t="s">
        <v>60</v>
      </c>
      <c r="T696" s="4">
        <v>45831</v>
      </c>
      <c r="U696" s="4">
        <v>45825.974479166667</v>
      </c>
      <c r="V696" s="4">
        <v>45826.880509259259</v>
      </c>
      <c r="W696" s="4">
        <v>45832</v>
      </c>
      <c r="X696" s="4">
        <v>45832.312094907407</v>
      </c>
      <c r="Y696" s="4" t="s">
        <v>77</v>
      </c>
      <c r="Z696" s="4">
        <v>45834</v>
      </c>
      <c r="AA696" s="4">
        <v>45834.326747685183</v>
      </c>
      <c r="AB696" s="4" t="s">
        <v>60</v>
      </c>
      <c r="AC696" s="4">
        <v>45835</v>
      </c>
      <c r="AD696" s="4">
        <v>45836</v>
      </c>
      <c r="AE696" s="4">
        <v>45840</v>
      </c>
      <c r="AF696" s="4">
        <v>45836</v>
      </c>
      <c r="AG696" s="33" t="s">
        <v>716</v>
      </c>
      <c r="AH696" s="33" t="s">
        <v>224</v>
      </c>
      <c r="AI696" s="33" t="s">
        <v>1101</v>
      </c>
      <c r="AJ696" s="33" t="s">
        <v>159</v>
      </c>
      <c r="AK696" s="33" t="s">
        <v>98</v>
      </c>
      <c r="AL696" s="33" t="s">
        <v>225</v>
      </c>
      <c r="AM696" s="33" t="s">
        <v>226</v>
      </c>
      <c r="AN696" s="33">
        <v>158.47873999999999</v>
      </c>
      <c r="AO696" s="33" t="s">
        <v>68</v>
      </c>
      <c r="AP696" s="33"/>
      <c r="AQ696" s="33"/>
      <c r="AR696" s="33" t="s">
        <v>68</v>
      </c>
      <c r="AS696" s="33"/>
      <c r="AT696" s="33"/>
      <c r="AU696" s="33" t="s">
        <v>1102</v>
      </c>
      <c r="AV696" s="33" t="s">
        <v>1103</v>
      </c>
      <c r="AW696" s="33">
        <v>346.58255000000003</v>
      </c>
      <c r="AX696" s="33" t="s">
        <v>1104</v>
      </c>
      <c r="AY696" s="33" t="s">
        <v>1105</v>
      </c>
      <c r="AZ696" s="3">
        <v>4315</v>
      </c>
      <c r="BA696" s="33" t="s">
        <v>60</v>
      </c>
      <c r="BB696" s="33">
        <v>4315</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710</v>
      </c>
      <c r="B697" s="33" t="s">
        <v>1960</v>
      </c>
      <c r="C697" s="33" t="s">
        <v>1961</v>
      </c>
      <c r="D697" s="33" t="s">
        <v>84</v>
      </c>
      <c r="E697" s="33" t="s">
        <v>135</v>
      </c>
      <c r="F697" s="33" t="s">
        <v>59</v>
      </c>
      <c r="G697" s="33">
        <v>7174</v>
      </c>
      <c r="H697" s="4">
        <v>45825</v>
      </c>
      <c r="I697" s="33">
        <v>45824</v>
      </c>
      <c r="J697" s="4">
        <v>45824</v>
      </c>
      <c r="K697" s="4">
        <v>45828</v>
      </c>
      <c r="L697" s="4">
        <v>45825.349374999998</v>
      </c>
      <c r="M697" s="4">
        <v>45829</v>
      </c>
      <c r="N697" s="4">
        <v>45825.573634259257</v>
      </c>
      <c r="O697" s="4" t="s">
        <v>60</v>
      </c>
      <c r="P697" s="4" t="s">
        <v>60</v>
      </c>
      <c r="Q697" s="4" t="s">
        <v>60</v>
      </c>
      <c r="R697" s="4" t="s">
        <v>60</v>
      </c>
      <c r="S697" s="4" t="s">
        <v>60</v>
      </c>
      <c r="T697" s="4">
        <v>45831</v>
      </c>
      <c r="U697" s="4">
        <v>45826.672002314815</v>
      </c>
      <c r="V697" s="4">
        <v>45827.827175925922</v>
      </c>
      <c r="W697" s="4">
        <v>45832</v>
      </c>
      <c r="X697" s="4">
        <v>45831.284629629627</v>
      </c>
      <c r="Y697" s="4" t="s">
        <v>77</v>
      </c>
      <c r="Z697" s="4">
        <v>45834</v>
      </c>
      <c r="AA697" s="4">
        <v>45832.573541666665</v>
      </c>
      <c r="AB697" s="4" t="s">
        <v>60</v>
      </c>
      <c r="AC697" s="4">
        <v>45835</v>
      </c>
      <c r="AD697" s="4">
        <v>45836</v>
      </c>
      <c r="AE697" s="4">
        <v>45840</v>
      </c>
      <c r="AF697" s="4">
        <v>45835</v>
      </c>
      <c r="AG697" s="33" t="s">
        <v>716</v>
      </c>
      <c r="AH697" s="33" t="s">
        <v>224</v>
      </c>
      <c r="AI697" s="33" t="s">
        <v>1962</v>
      </c>
      <c r="AJ697" s="33" t="s">
        <v>159</v>
      </c>
      <c r="AK697" s="33" t="s">
        <v>65</v>
      </c>
      <c r="AL697" s="33" t="s">
        <v>225</v>
      </c>
      <c r="AM697" s="33" t="s">
        <v>226</v>
      </c>
      <c r="AN697" s="33">
        <v>218.91659000000001</v>
      </c>
      <c r="AO697" s="33" t="s">
        <v>68</v>
      </c>
      <c r="AP697" s="33"/>
      <c r="AQ697" s="33"/>
      <c r="AR697" s="33" t="s">
        <v>68</v>
      </c>
      <c r="AS697" s="33"/>
      <c r="AT697" s="33"/>
      <c r="AU697" s="33" t="s">
        <v>206</v>
      </c>
      <c r="AV697" s="33" t="s">
        <v>207</v>
      </c>
      <c r="AW697" s="33">
        <v>478.80511000000001</v>
      </c>
      <c r="AX697" s="33" t="s">
        <v>1617</v>
      </c>
      <c r="AY697" s="33" t="s">
        <v>1618</v>
      </c>
      <c r="AZ697" s="3">
        <v>7174</v>
      </c>
      <c r="BA697" s="33" t="s">
        <v>60</v>
      </c>
      <c r="BB697" s="33">
        <v>0</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711</v>
      </c>
      <c r="B698" s="33" t="s">
        <v>1977</v>
      </c>
      <c r="C698" s="33" t="s">
        <v>1978</v>
      </c>
      <c r="D698" s="33" t="s">
        <v>84</v>
      </c>
      <c r="E698" s="33" t="s">
        <v>148</v>
      </c>
      <c r="F698" s="33" t="s">
        <v>59</v>
      </c>
      <c r="G698" s="33">
        <v>186</v>
      </c>
      <c r="H698" s="4">
        <v>45825</v>
      </c>
      <c r="I698" s="33">
        <v>45824</v>
      </c>
      <c r="J698" s="4">
        <v>45824</v>
      </c>
      <c r="K698" s="4">
        <v>45826</v>
      </c>
      <c r="L698" s="4">
        <v>45825.896296296298</v>
      </c>
      <c r="M698" s="4">
        <v>45827</v>
      </c>
      <c r="N698" s="4">
        <v>45826.306562500002</v>
      </c>
      <c r="O698" s="4" t="s">
        <v>60</v>
      </c>
      <c r="P698" s="4" t="s">
        <v>60</v>
      </c>
      <c r="Q698" s="4" t="s">
        <v>60</v>
      </c>
      <c r="R698" s="4" t="s">
        <v>60</v>
      </c>
      <c r="S698" s="4" t="s">
        <v>60</v>
      </c>
      <c r="T698" s="4">
        <v>45828</v>
      </c>
      <c r="U698" s="4">
        <v>45826.309212962966</v>
      </c>
      <c r="V698" s="4">
        <v>45827.158252314817</v>
      </c>
      <c r="W698" s="4">
        <v>45832</v>
      </c>
      <c r="X698" s="4">
        <v>45828.607222222221</v>
      </c>
      <c r="Y698" s="4" t="s">
        <v>61</v>
      </c>
      <c r="Z698" s="4">
        <v>45834</v>
      </c>
      <c r="AA698" s="4">
        <v>45828.607430555552</v>
      </c>
      <c r="AB698" s="4" t="s">
        <v>60</v>
      </c>
      <c r="AC698" s="4">
        <v>45835</v>
      </c>
      <c r="AD698" s="4">
        <v>45836</v>
      </c>
      <c r="AE698" s="4">
        <v>45840</v>
      </c>
      <c r="AF698" s="4"/>
      <c r="AG698" s="33" t="s">
        <v>62</v>
      </c>
      <c r="AH698" s="33" t="s">
        <v>149</v>
      </c>
      <c r="AI698" s="33" t="s">
        <v>1979</v>
      </c>
      <c r="AJ698" s="33" t="s">
        <v>150</v>
      </c>
      <c r="AK698" s="33" t="s">
        <v>98</v>
      </c>
      <c r="AL698" s="33" t="s">
        <v>136</v>
      </c>
      <c r="AM698" s="33" t="s">
        <v>137</v>
      </c>
      <c r="AN698" s="33">
        <v>6.6267100000000001</v>
      </c>
      <c r="AO698" s="33" t="s">
        <v>68</v>
      </c>
      <c r="AP698" s="33"/>
      <c r="AQ698" s="33"/>
      <c r="AR698" s="33" t="s">
        <v>68</v>
      </c>
      <c r="AS698" s="33"/>
      <c r="AT698" s="33"/>
      <c r="AU698" s="33" t="s">
        <v>250</v>
      </c>
      <c r="AV698" s="33" t="s">
        <v>251</v>
      </c>
      <c r="AW698" s="33">
        <v>14.493259999999999</v>
      </c>
      <c r="AX698" s="33" t="s">
        <v>1980</v>
      </c>
      <c r="AY698" s="33" t="s">
        <v>1981</v>
      </c>
      <c r="AZ698" s="3">
        <v>96</v>
      </c>
      <c r="BA698" s="33" t="s">
        <v>60</v>
      </c>
      <c r="BB698" s="33">
        <v>186</v>
      </c>
      <c r="BC698" s="33" t="s">
        <v>60</v>
      </c>
      <c r="BD698" s="33" t="s">
        <v>60</v>
      </c>
      <c r="BE698" s="33" t="s">
        <v>60</v>
      </c>
      <c r="BF698" s="33" t="str">
        <f>IFERROR(VLOOKUP(Data_Power_app[[#This Row],[PRO ODER]],'Result'!H:J,3,0),"")</f>
        <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LEAN-03</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1628</v>
      </c>
      <c r="C699" s="33" t="s">
        <v>1629</v>
      </c>
      <c r="D699" s="33" t="s">
        <v>84</v>
      </c>
      <c r="E699" s="33" t="s">
        <v>135</v>
      </c>
      <c r="F699" s="33" t="s">
        <v>59</v>
      </c>
      <c r="G699" s="33">
        <v>592</v>
      </c>
      <c r="H699" s="4">
        <v>45830</v>
      </c>
      <c r="I699" s="33">
        <v>45821</v>
      </c>
      <c r="J699" s="4">
        <v>45821</v>
      </c>
      <c r="K699" s="4">
        <v>45831</v>
      </c>
      <c r="L699" s="4">
        <v>45833.789050925923</v>
      </c>
      <c r="M699" s="4">
        <v>45832</v>
      </c>
      <c r="N699" s="4">
        <v>45834.304571759261</v>
      </c>
      <c r="O699" s="4" t="s">
        <v>60</v>
      </c>
      <c r="P699" s="4" t="s">
        <v>60</v>
      </c>
      <c r="Q699" s="4" t="s">
        <v>60</v>
      </c>
      <c r="R699" s="4" t="s">
        <v>60</v>
      </c>
      <c r="S699" s="4" t="s">
        <v>60</v>
      </c>
      <c r="T699" s="4">
        <v>45834</v>
      </c>
      <c r="U699" s="4">
        <v>45834.747349537036</v>
      </c>
      <c r="V699" s="4">
        <v>45834.227430555555</v>
      </c>
      <c r="W699" s="4">
        <v>45835</v>
      </c>
      <c r="X699" s="4">
        <v>45835.632870370369</v>
      </c>
      <c r="Y699" s="4" t="s">
        <v>77</v>
      </c>
      <c r="Z699" s="4">
        <v>45836</v>
      </c>
      <c r="AA699" s="4">
        <v>45835.217743055553</v>
      </c>
      <c r="AB699" s="4" t="s">
        <v>60</v>
      </c>
      <c r="AC699" s="4">
        <v>45838</v>
      </c>
      <c r="AD699" s="4">
        <v>45838</v>
      </c>
      <c r="AE699" s="4">
        <v>45840</v>
      </c>
      <c r="AF699" s="4"/>
      <c r="AG699" s="33" t="s">
        <v>62</v>
      </c>
      <c r="AH699" s="33" t="s">
        <v>353</v>
      </c>
      <c r="AI699" s="33" t="s">
        <v>1630</v>
      </c>
      <c r="AJ699" s="33" t="s">
        <v>139</v>
      </c>
      <c r="AK699" s="33" t="s">
        <v>98</v>
      </c>
      <c r="AL699" s="33" t="s">
        <v>354</v>
      </c>
      <c r="AM699" s="33" t="s">
        <v>355</v>
      </c>
      <c r="AN699" s="33">
        <v>20.826799999999999</v>
      </c>
      <c r="AO699" s="33" t="s">
        <v>68</v>
      </c>
      <c r="AP699" s="33"/>
      <c r="AQ699" s="33"/>
      <c r="AR699" s="33" t="s">
        <v>68</v>
      </c>
      <c r="AS699" s="33"/>
      <c r="AT699" s="33"/>
      <c r="AU699" s="33" t="s">
        <v>1631</v>
      </c>
      <c r="AV699" s="33" t="s">
        <v>1632</v>
      </c>
      <c r="AW699" s="33">
        <v>45.545439999999999</v>
      </c>
      <c r="AX699" s="33" t="s">
        <v>829</v>
      </c>
      <c r="AY699" s="33" t="s">
        <v>830</v>
      </c>
      <c r="AZ699" s="3">
        <v>592</v>
      </c>
      <c r="BA699" s="33" t="s">
        <v>60</v>
      </c>
      <c r="BB699" s="33">
        <v>592</v>
      </c>
      <c r="BC699" s="33" t="s">
        <v>60</v>
      </c>
      <c r="BD699" s="33" t="s">
        <v>60</v>
      </c>
      <c r="BE699" s="33" t="s">
        <v>60</v>
      </c>
      <c r="BF699" s="33" t="str">
        <f>IFERROR(VLOOKUP(Data_Power_app[[#This Row],[PRO ODER]],'Result'!H:J,3,0),"")</f>
        <v>LAMINATION 2</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713</v>
      </c>
      <c r="B700" s="33" t="s">
        <v>1633</v>
      </c>
      <c r="C700" s="33" t="s">
        <v>1634</v>
      </c>
      <c r="D700" s="33" t="s">
        <v>84</v>
      </c>
      <c r="E700" s="33" t="s">
        <v>135</v>
      </c>
      <c r="F700" s="33" t="s">
        <v>59</v>
      </c>
      <c r="G700" s="33">
        <v>4318</v>
      </c>
      <c r="H700" s="4">
        <v>45830</v>
      </c>
      <c r="I700" s="33">
        <v>45821</v>
      </c>
      <c r="J700" s="4">
        <v>45821</v>
      </c>
      <c r="K700" s="4">
        <v>45831</v>
      </c>
      <c r="L700" s="4">
        <v>45833.812060185184</v>
      </c>
      <c r="M700" s="4">
        <v>45832</v>
      </c>
      <c r="N700" s="4">
        <v>45834.790219907409</v>
      </c>
      <c r="O700" s="4" t="s">
        <v>60</v>
      </c>
      <c r="P700" s="4" t="s">
        <v>60</v>
      </c>
      <c r="Q700" s="4" t="s">
        <v>60</v>
      </c>
      <c r="R700" s="4" t="s">
        <v>60</v>
      </c>
      <c r="S700" s="4" t="s">
        <v>60</v>
      </c>
      <c r="T700" s="4">
        <v>45834</v>
      </c>
      <c r="U700" s="4">
        <v>45834.936076388891</v>
      </c>
      <c r="V700" s="4">
        <v>45835.840069444443</v>
      </c>
      <c r="W700" s="4">
        <v>45835</v>
      </c>
      <c r="X700" s="4">
        <v>45835.96912037037</v>
      </c>
      <c r="Y700" s="4" t="s">
        <v>77</v>
      </c>
      <c r="Z700" s="4">
        <v>45836</v>
      </c>
      <c r="AA700" s="4"/>
      <c r="AB700" s="4" t="s">
        <v>60</v>
      </c>
      <c r="AC700" s="4">
        <v>45838</v>
      </c>
      <c r="AD700" s="4">
        <v>45838</v>
      </c>
      <c r="AE700" s="4">
        <v>45840</v>
      </c>
      <c r="AF700" s="4"/>
      <c r="AG700" s="33" t="s">
        <v>95</v>
      </c>
      <c r="AH700" s="33" t="s">
        <v>353</v>
      </c>
      <c r="AI700" s="33" t="s">
        <v>592</v>
      </c>
      <c r="AJ700" s="33" t="s">
        <v>139</v>
      </c>
      <c r="AK700" s="33" t="s">
        <v>98</v>
      </c>
      <c r="AL700" s="33" t="s">
        <v>354</v>
      </c>
      <c r="AM700" s="33" t="s">
        <v>355</v>
      </c>
      <c r="AN700" s="33">
        <v>148.64731</v>
      </c>
      <c r="AO700" s="33" t="s">
        <v>68</v>
      </c>
      <c r="AP700" s="33"/>
      <c r="AQ700" s="33"/>
      <c r="AR700" s="33" t="s">
        <v>68</v>
      </c>
      <c r="AS700" s="33"/>
      <c r="AT700" s="33"/>
      <c r="AU700" s="33" t="s">
        <v>593</v>
      </c>
      <c r="AV700" s="33" t="s">
        <v>594</v>
      </c>
      <c r="AW700" s="33">
        <v>325.07596999999998</v>
      </c>
      <c r="AX700" s="33" t="s">
        <v>382</v>
      </c>
      <c r="AY700" s="33" t="s">
        <v>383</v>
      </c>
      <c r="AZ700" s="3">
        <v>4318</v>
      </c>
      <c r="BA700" s="33" t="s">
        <v>60</v>
      </c>
      <c r="BB700" s="33">
        <v>4318</v>
      </c>
      <c r="BC700" s="33" t="s">
        <v>60</v>
      </c>
      <c r="BD700" s="33" t="s">
        <v>60</v>
      </c>
      <c r="BE700" s="33" t="s">
        <v>60</v>
      </c>
      <c r="BF700" s="33" t="str">
        <f>IFERROR(VLOOKUP(Data_Power_app[[#This Row],[PRO ODER]],'Result'!H:J,3,0),"")</f>
        <v>LAMINATION 2</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714</v>
      </c>
      <c r="B701" s="33" t="s">
        <v>2460</v>
      </c>
      <c r="C701" s="33" t="s">
        <v>2461</v>
      </c>
      <c r="D701" s="33" t="s">
        <v>84</v>
      </c>
      <c r="E701" s="33" t="s">
        <v>135</v>
      </c>
      <c r="F701" s="33" t="s">
        <v>59</v>
      </c>
      <c r="G701" s="33">
        <v>110</v>
      </c>
      <c r="H701" s="4">
        <v>45830</v>
      </c>
      <c r="I701" s="33">
        <v>45826</v>
      </c>
      <c r="J701" s="4">
        <v>45826</v>
      </c>
      <c r="K701" s="4">
        <v>45831</v>
      </c>
      <c r="L701" s="4">
        <v>45832.034895833334</v>
      </c>
      <c r="M701" s="4">
        <v>45831</v>
      </c>
      <c r="N701" s="4">
        <v>45833.395694444444</v>
      </c>
      <c r="O701" s="4" t="s">
        <v>60</v>
      </c>
      <c r="P701" s="4" t="s">
        <v>60</v>
      </c>
      <c r="Q701" s="4" t="s">
        <v>60</v>
      </c>
      <c r="R701" s="4" t="s">
        <v>60</v>
      </c>
      <c r="S701" s="4" t="s">
        <v>60</v>
      </c>
      <c r="T701" s="4">
        <v>45834</v>
      </c>
      <c r="U701" s="4">
        <v>45835.383414351854</v>
      </c>
      <c r="V701" s="4">
        <v>45835.178715277776</v>
      </c>
      <c r="W701" s="4">
        <v>45835</v>
      </c>
      <c r="X701" s="4"/>
      <c r="Y701" s="4" t="s">
        <v>60</v>
      </c>
      <c r="Z701" s="4">
        <v>45836</v>
      </c>
      <c r="AA701" s="4"/>
      <c r="AB701" s="4" t="s">
        <v>60</v>
      </c>
      <c r="AC701" s="4">
        <v>45838</v>
      </c>
      <c r="AD701" s="4">
        <v>45838</v>
      </c>
      <c r="AE701" s="4">
        <v>45840</v>
      </c>
      <c r="AF701" s="4"/>
      <c r="AG701" s="33" t="s">
        <v>260</v>
      </c>
      <c r="AH701" s="33" t="s">
        <v>353</v>
      </c>
      <c r="AI701" s="33" t="s">
        <v>870</v>
      </c>
      <c r="AJ701" s="33" t="s">
        <v>139</v>
      </c>
      <c r="AK701" s="33" t="s">
        <v>98</v>
      </c>
      <c r="AL701" s="33" t="s">
        <v>354</v>
      </c>
      <c r="AM701" s="33" t="s">
        <v>355</v>
      </c>
      <c r="AN701" s="33">
        <v>3.8367399999999998</v>
      </c>
      <c r="AO701" s="33" t="s">
        <v>68</v>
      </c>
      <c r="AP701" s="33"/>
      <c r="AQ701" s="33"/>
      <c r="AR701" s="33" t="s">
        <v>68</v>
      </c>
      <c r="AS701" s="33"/>
      <c r="AT701" s="33"/>
      <c r="AU701" s="33" t="s">
        <v>559</v>
      </c>
      <c r="AV701" s="33" t="s">
        <v>560</v>
      </c>
      <c r="AW701" s="33">
        <v>8.3905999999999992</v>
      </c>
      <c r="AX701" s="33" t="s">
        <v>871</v>
      </c>
      <c r="AY701" s="33" t="s">
        <v>872</v>
      </c>
      <c r="AZ701" s="3">
        <v>110</v>
      </c>
      <c r="BA701" s="33" t="s">
        <v>60</v>
      </c>
      <c r="BB701" s="33">
        <v>110</v>
      </c>
      <c r="BC701" s="33" t="s">
        <v>60</v>
      </c>
      <c r="BD701" s="33" t="s">
        <v>60</v>
      </c>
      <c r="BE701" s="33" t="s">
        <v>60</v>
      </c>
      <c r="BF701" s="33" t="str">
        <f>IFERROR(VLOOKUP(Data_Power_app[[#This Row],[PRO ODER]],'Result'!H:J,3,0),"")</f>
        <v>LAMINATION 5</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715</v>
      </c>
      <c r="B702" s="33" t="s">
        <v>1951</v>
      </c>
      <c r="C702" s="33" t="s">
        <v>1952</v>
      </c>
      <c r="D702" s="33" t="s">
        <v>228</v>
      </c>
      <c r="E702" s="33" t="s">
        <v>283</v>
      </c>
      <c r="F702" s="33" t="s">
        <v>59</v>
      </c>
      <c r="G702" s="33">
        <v>758</v>
      </c>
      <c r="H702" s="4">
        <v>45825</v>
      </c>
      <c r="I702" s="33">
        <v>45824</v>
      </c>
      <c r="J702" s="4">
        <v>45824</v>
      </c>
      <c r="K702" s="4">
        <v>45829</v>
      </c>
      <c r="L702" s="4">
        <v>45826.894537037035</v>
      </c>
      <c r="M702" s="4">
        <v>45831</v>
      </c>
      <c r="N702" s="4">
        <v>45832.626018518517</v>
      </c>
      <c r="O702" s="4" t="s">
        <v>60</v>
      </c>
      <c r="P702" s="4" t="s">
        <v>60</v>
      </c>
      <c r="Q702" s="4" t="s">
        <v>60</v>
      </c>
      <c r="R702" s="4" t="s">
        <v>60</v>
      </c>
      <c r="S702" s="4" t="s">
        <v>60</v>
      </c>
      <c r="T702" s="4">
        <v>45832</v>
      </c>
      <c r="U702" s="4">
        <v>45832.160543981481</v>
      </c>
      <c r="V702" s="4">
        <v>45833.124432870369</v>
      </c>
      <c r="W702" s="4">
        <v>45834</v>
      </c>
      <c r="X702" s="4">
        <v>45835.937650462962</v>
      </c>
      <c r="Y702" s="4" t="s">
        <v>77</v>
      </c>
      <c r="Z702" s="4">
        <v>45835</v>
      </c>
      <c r="AA702" s="4"/>
      <c r="AB702" s="4" t="s">
        <v>60</v>
      </c>
      <c r="AC702" s="4">
        <v>45836</v>
      </c>
      <c r="AD702" s="4">
        <v>45838</v>
      </c>
      <c r="AE702" s="4">
        <v>45840</v>
      </c>
      <c r="AF702" s="4"/>
      <c r="AG702" s="33" t="s">
        <v>95</v>
      </c>
      <c r="AH702" s="33" t="s">
        <v>230</v>
      </c>
      <c r="AI702" s="33" t="s">
        <v>831</v>
      </c>
      <c r="AJ702" s="33" t="s">
        <v>231</v>
      </c>
      <c r="AK702" s="33" t="s">
        <v>65</v>
      </c>
      <c r="AL702" s="33" t="s">
        <v>284</v>
      </c>
      <c r="AM702" s="33" t="s">
        <v>285</v>
      </c>
      <c r="AN702" s="33">
        <v>12.53384</v>
      </c>
      <c r="AO702" s="33" t="s">
        <v>68</v>
      </c>
      <c r="AP702" s="33"/>
      <c r="AQ702" s="33"/>
      <c r="AR702" s="33" t="s">
        <v>68</v>
      </c>
      <c r="AS702" s="33"/>
      <c r="AT702" s="33"/>
      <c r="AU702" s="33" t="s">
        <v>286</v>
      </c>
      <c r="AV702" s="33" t="s">
        <v>287</v>
      </c>
      <c r="AW702" s="33">
        <v>54.814039999999999</v>
      </c>
      <c r="AX702" s="33" t="s">
        <v>832</v>
      </c>
      <c r="AY702" s="33" t="s">
        <v>833</v>
      </c>
      <c r="AZ702" s="3">
        <v>758</v>
      </c>
      <c r="BA702" s="33" t="s">
        <v>60</v>
      </c>
      <c r="BB702" s="33">
        <v>758</v>
      </c>
      <c r="BC702" s="33" t="s">
        <v>60</v>
      </c>
      <c r="BD702" s="33" t="s">
        <v>60</v>
      </c>
      <c r="BE702" s="33" t="s">
        <v>60</v>
      </c>
      <c r="BF702" s="33" t="str">
        <f>IFERROR(VLOOKUP(Data_Power_app[[#This Row],[PRO ODER]],'Result'!H:J,3,0),"")</f>
        <v>LAMINATION 4</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716</v>
      </c>
      <c r="B703" s="33" t="s">
        <v>1953</v>
      </c>
      <c r="C703" s="33" t="s">
        <v>1954</v>
      </c>
      <c r="D703" s="33" t="s">
        <v>228</v>
      </c>
      <c r="E703" s="33" t="s">
        <v>283</v>
      </c>
      <c r="F703" s="33" t="s">
        <v>59</v>
      </c>
      <c r="G703" s="33">
        <v>506</v>
      </c>
      <c r="H703" s="4">
        <v>45825</v>
      </c>
      <c r="I703" s="33">
        <v>45824</v>
      </c>
      <c r="J703" s="4">
        <v>45824</v>
      </c>
      <c r="K703" s="4">
        <v>45829</v>
      </c>
      <c r="L703" s="4">
        <v>45826.975532407407</v>
      </c>
      <c r="M703" s="4">
        <v>45831</v>
      </c>
      <c r="N703" s="4">
        <v>45829.784502314818</v>
      </c>
      <c r="O703" s="4" t="s">
        <v>60</v>
      </c>
      <c r="P703" s="4" t="s">
        <v>60</v>
      </c>
      <c r="Q703" s="4" t="s">
        <v>60</v>
      </c>
      <c r="R703" s="4" t="s">
        <v>60</v>
      </c>
      <c r="S703" s="4" t="s">
        <v>60</v>
      </c>
      <c r="T703" s="4">
        <v>45832</v>
      </c>
      <c r="U703" s="4">
        <v>45829.944236111114</v>
      </c>
      <c r="V703" s="4">
        <v>45832.834236111114</v>
      </c>
      <c r="W703" s="4">
        <v>45834</v>
      </c>
      <c r="X703" s="4">
        <v>45832.956064814818</v>
      </c>
      <c r="Y703" s="4" t="s">
        <v>77</v>
      </c>
      <c r="Z703" s="4">
        <v>45835</v>
      </c>
      <c r="AA703" s="4">
        <v>45833.700312499997</v>
      </c>
      <c r="AB703" s="4" t="s">
        <v>60</v>
      </c>
      <c r="AC703" s="4">
        <v>45836</v>
      </c>
      <c r="AD703" s="4">
        <v>45838</v>
      </c>
      <c r="AE703" s="4">
        <v>45840</v>
      </c>
      <c r="AF703" s="4">
        <v>45835</v>
      </c>
      <c r="AG703" s="33" t="s">
        <v>716</v>
      </c>
      <c r="AH703" s="33" t="s">
        <v>230</v>
      </c>
      <c r="AI703" s="33" t="s">
        <v>1106</v>
      </c>
      <c r="AJ703" s="33" t="s">
        <v>231</v>
      </c>
      <c r="AK703" s="33" t="s">
        <v>98</v>
      </c>
      <c r="AL703" s="33" t="s">
        <v>284</v>
      </c>
      <c r="AM703" s="33" t="s">
        <v>285</v>
      </c>
      <c r="AN703" s="33">
        <v>9.8840699999999995</v>
      </c>
      <c r="AO703" s="33" t="s">
        <v>68</v>
      </c>
      <c r="AP703" s="33"/>
      <c r="AQ703" s="33"/>
      <c r="AR703" s="33" t="s">
        <v>68</v>
      </c>
      <c r="AS703" s="33"/>
      <c r="AT703" s="33"/>
      <c r="AU703" s="33" t="s">
        <v>286</v>
      </c>
      <c r="AV703" s="33" t="s">
        <v>287</v>
      </c>
      <c r="AW703" s="33">
        <v>43.231180000000002</v>
      </c>
      <c r="AX703" s="33" t="s">
        <v>1107</v>
      </c>
      <c r="AY703" s="33" t="s">
        <v>1108</v>
      </c>
      <c r="AZ703" s="3">
        <v>506</v>
      </c>
      <c r="BA703" s="33" t="s">
        <v>60</v>
      </c>
      <c r="BB703" s="33">
        <v>0</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717</v>
      </c>
      <c r="B704" s="33" t="s">
        <v>1955</v>
      </c>
      <c r="C704" s="33" t="s">
        <v>1956</v>
      </c>
      <c r="D704" s="33" t="s">
        <v>228</v>
      </c>
      <c r="E704" s="33" t="s">
        <v>283</v>
      </c>
      <c r="F704" s="33" t="s">
        <v>59</v>
      </c>
      <c r="G704" s="33">
        <v>2936</v>
      </c>
      <c r="H704" s="4">
        <v>45825</v>
      </c>
      <c r="I704" s="33">
        <v>45824</v>
      </c>
      <c r="J704" s="4">
        <v>45824</v>
      </c>
      <c r="K704" s="4">
        <v>45829</v>
      </c>
      <c r="L704" s="4">
        <v>45826.894502314812</v>
      </c>
      <c r="M704" s="4">
        <v>45831</v>
      </c>
      <c r="N704" s="4">
        <v>45832.625914351855</v>
      </c>
      <c r="O704" s="4" t="s">
        <v>60</v>
      </c>
      <c r="P704" s="4" t="s">
        <v>60</v>
      </c>
      <c r="Q704" s="4" t="s">
        <v>60</v>
      </c>
      <c r="R704" s="4" t="s">
        <v>60</v>
      </c>
      <c r="S704" s="4" t="s">
        <v>60</v>
      </c>
      <c r="T704" s="4">
        <v>45832</v>
      </c>
      <c r="U704" s="4">
        <v>45832.99113425926</v>
      </c>
      <c r="V704" s="4">
        <v>45833.038599537038</v>
      </c>
      <c r="W704" s="4">
        <v>45834</v>
      </c>
      <c r="X704" s="4">
        <v>45834.430694444447</v>
      </c>
      <c r="Y704" s="4" t="s">
        <v>77</v>
      </c>
      <c r="Z704" s="4">
        <v>45835</v>
      </c>
      <c r="AA704" s="4">
        <v>45834.073067129626</v>
      </c>
      <c r="AB704" s="4" t="s">
        <v>60</v>
      </c>
      <c r="AC704" s="4">
        <v>45836</v>
      </c>
      <c r="AD704" s="4">
        <v>45838</v>
      </c>
      <c r="AE704" s="4">
        <v>45840</v>
      </c>
      <c r="AF704" s="4"/>
      <c r="AG704" s="33" t="s">
        <v>62</v>
      </c>
      <c r="AH704" s="33" t="s">
        <v>230</v>
      </c>
      <c r="AI704" s="33" t="s">
        <v>1957</v>
      </c>
      <c r="AJ704" s="33" t="s">
        <v>231</v>
      </c>
      <c r="AK704" s="33" t="s">
        <v>98</v>
      </c>
      <c r="AL704" s="33" t="s">
        <v>284</v>
      </c>
      <c r="AM704" s="33" t="s">
        <v>285</v>
      </c>
      <c r="AN704" s="33">
        <v>58.046639999999996</v>
      </c>
      <c r="AO704" s="33" t="s">
        <v>68</v>
      </c>
      <c r="AP704" s="33"/>
      <c r="AQ704" s="33"/>
      <c r="AR704" s="33" t="s">
        <v>68</v>
      </c>
      <c r="AS704" s="33"/>
      <c r="AT704" s="33"/>
      <c r="AU704" s="33" t="s">
        <v>286</v>
      </c>
      <c r="AV704" s="33" t="s">
        <v>287</v>
      </c>
      <c r="AW704" s="33">
        <v>253.88408000000001</v>
      </c>
      <c r="AX704" s="33" t="s">
        <v>327</v>
      </c>
      <c r="AY704" s="33" t="s">
        <v>328</v>
      </c>
      <c r="AZ704" s="3">
        <v>2936</v>
      </c>
      <c r="BA704" s="33" t="s">
        <v>60</v>
      </c>
      <c r="BB704" s="33">
        <v>2936</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718</v>
      </c>
      <c r="B705" s="33" t="s">
        <v>2175</v>
      </c>
      <c r="C705" s="33" t="s">
        <v>2176</v>
      </c>
      <c r="D705" s="33" t="s">
        <v>84</v>
      </c>
      <c r="E705" s="33" t="s">
        <v>138</v>
      </c>
      <c r="F705" s="33" t="s">
        <v>59</v>
      </c>
      <c r="G705" s="33">
        <v>5133</v>
      </c>
      <c r="H705" s="4">
        <v>45828</v>
      </c>
      <c r="I705" s="33">
        <v>45825</v>
      </c>
      <c r="J705" s="4">
        <v>45826</v>
      </c>
      <c r="K705" s="4">
        <v>45829</v>
      </c>
      <c r="L705" s="4">
        <v>45826.042870370373</v>
      </c>
      <c r="M705" s="4">
        <v>45831</v>
      </c>
      <c r="N705" s="4">
        <v>45827.479942129627</v>
      </c>
      <c r="O705" s="4" t="s">
        <v>60</v>
      </c>
      <c r="P705" s="4" t="s">
        <v>60</v>
      </c>
      <c r="Q705" s="4" t="s">
        <v>60</v>
      </c>
      <c r="R705" s="4" t="s">
        <v>60</v>
      </c>
      <c r="S705" s="4" t="s">
        <v>60</v>
      </c>
      <c r="T705" s="4">
        <v>45832</v>
      </c>
      <c r="U705" s="4">
        <v>45831.33116898148</v>
      </c>
      <c r="V705" s="4">
        <v>45833.350810185184</v>
      </c>
      <c r="W705" s="4">
        <v>45834</v>
      </c>
      <c r="X705" s="4">
        <v>45834.694525462961</v>
      </c>
      <c r="Y705" s="4" t="s">
        <v>77</v>
      </c>
      <c r="Z705" s="4">
        <v>45836</v>
      </c>
      <c r="AA705" s="4">
        <v>45834.193611111114</v>
      </c>
      <c r="AB705" s="4" t="s">
        <v>60</v>
      </c>
      <c r="AC705" s="4">
        <v>45837</v>
      </c>
      <c r="AD705" s="4">
        <v>45838</v>
      </c>
      <c r="AE705" s="4">
        <v>45840</v>
      </c>
      <c r="AF705" s="4"/>
      <c r="AG705" s="33" t="s">
        <v>62</v>
      </c>
      <c r="AH705" s="33" t="s">
        <v>172</v>
      </c>
      <c r="AI705" s="33" t="s">
        <v>881</v>
      </c>
      <c r="AJ705" s="33" t="s">
        <v>139</v>
      </c>
      <c r="AK705" s="33" t="s">
        <v>65</v>
      </c>
      <c r="AL705" s="33" t="s">
        <v>140</v>
      </c>
      <c r="AM705" s="33" t="s">
        <v>141</v>
      </c>
      <c r="AN705" s="33">
        <v>158.18342000000001</v>
      </c>
      <c r="AO705" s="33" t="s">
        <v>68</v>
      </c>
      <c r="AP705" s="33"/>
      <c r="AQ705" s="33"/>
      <c r="AR705" s="33" t="s">
        <v>68</v>
      </c>
      <c r="AS705" s="33"/>
      <c r="AT705" s="33"/>
      <c r="AU705" s="33" t="s">
        <v>441</v>
      </c>
      <c r="AV705" s="33" t="s">
        <v>442</v>
      </c>
      <c r="AW705" s="33">
        <v>345.93671999999998</v>
      </c>
      <c r="AX705" s="33" t="s">
        <v>1199</v>
      </c>
      <c r="AY705" s="33" t="s">
        <v>1200</v>
      </c>
      <c r="AZ705" s="3">
        <v>5043</v>
      </c>
      <c r="BA705" s="33" t="s">
        <v>60</v>
      </c>
      <c r="BB705" s="33">
        <v>5133</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719</v>
      </c>
      <c r="B706" s="33" t="s">
        <v>4393</v>
      </c>
      <c r="C706" s="33" t="s">
        <v>3348</v>
      </c>
      <c r="D706" s="33" t="s">
        <v>84</v>
      </c>
      <c r="E706" s="33" t="s">
        <v>138</v>
      </c>
      <c r="F706" s="33" t="s">
        <v>59</v>
      </c>
      <c r="G706" s="33">
        <v>3903</v>
      </c>
      <c r="H706" s="4">
        <v>45829</v>
      </c>
      <c r="I706" s="33">
        <v>45828</v>
      </c>
      <c r="J706" s="4">
        <v>45828</v>
      </c>
      <c r="K706" s="4">
        <v>45831</v>
      </c>
      <c r="L706" s="4">
        <v>45831.309062499997</v>
      </c>
      <c r="M706" s="4">
        <v>45832</v>
      </c>
      <c r="N706" s="4">
        <v>45831.897662037038</v>
      </c>
      <c r="O706" s="4" t="s">
        <v>60</v>
      </c>
      <c r="P706" s="4" t="s">
        <v>60</v>
      </c>
      <c r="Q706" s="4" t="s">
        <v>60</v>
      </c>
      <c r="R706" s="4" t="s">
        <v>60</v>
      </c>
      <c r="S706" s="4" t="s">
        <v>60</v>
      </c>
      <c r="T706" s="4">
        <v>45834</v>
      </c>
      <c r="U706" s="4">
        <v>45832.312928240739</v>
      </c>
      <c r="V706" s="4">
        <v>45834.358182870368</v>
      </c>
      <c r="W706" s="4">
        <v>45835</v>
      </c>
      <c r="X706" s="4">
        <v>45834.51939814815</v>
      </c>
      <c r="Y706" s="4" t="s">
        <v>77</v>
      </c>
      <c r="Z706" s="4">
        <v>45836</v>
      </c>
      <c r="AA706" s="4">
        <v>45834.058252314811</v>
      </c>
      <c r="AB706" s="4" t="s">
        <v>60</v>
      </c>
      <c r="AC706" s="4">
        <v>45838</v>
      </c>
      <c r="AD706" s="4">
        <v>45838</v>
      </c>
      <c r="AE706" s="4">
        <v>45840</v>
      </c>
      <c r="AF706" s="4">
        <v>45836</v>
      </c>
      <c r="AG706" s="33" t="s">
        <v>716</v>
      </c>
      <c r="AH706" s="33" t="s">
        <v>172</v>
      </c>
      <c r="AI706" s="33" t="s">
        <v>881</v>
      </c>
      <c r="AJ706" s="33" t="s">
        <v>139</v>
      </c>
      <c r="AK706" s="33" t="s">
        <v>65</v>
      </c>
      <c r="AL706" s="33" t="s">
        <v>140</v>
      </c>
      <c r="AM706" s="33" t="s">
        <v>141</v>
      </c>
      <c r="AN706" s="33">
        <v>120.11141000000001</v>
      </c>
      <c r="AO706" s="33" t="s">
        <v>68</v>
      </c>
      <c r="AP706" s="33"/>
      <c r="AQ706" s="33"/>
      <c r="AR706" s="33" t="s">
        <v>68</v>
      </c>
      <c r="AS706" s="33"/>
      <c r="AT706" s="33"/>
      <c r="AU706" s="33" t="s">
        <v>441</v>
      </c>
      <c r="AV706" s="33" t="s">
        <v>442</v>
      </c>
      <c r="AW706" s="33">
        <v>262.67642000000001</v>
      </c>
      <c r="AX706" s="33" t="s">
        <v>1199</v>
      </c>
      <c r="AY706" s="33" t="s">
        <v>1200</v>
      </c>
      <c r="AZ706" s="3">
        <v>3903</v>
      </c>
      <c r="BA706" s="33" t="s">
        <v>60</v>
      </c>
      <c r="BB706" s="33">
        <v>3903</v>
      </c>
      <c r="BC706" s="33" t="s">
        <v>60</v>
      </c>
      <c r="BD706" s="33" t="s">
        <v>60</v>
      </c>
      <c r="BE706" s="33" t="s">
        <v>60</v>
      </c>
      <c r="BF706" s="33" t="str">
        <f>IFERROR(VLOOKUP(Data_Power_app[[#This Row],[PRO ODER]],'Result'!H:J,3,0),"")</f>
        <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4394</v>
      </c>
      <c r="C707" s="33" t="s">
        <v>3350</v>
      </c>
      <c r="D707" s="33" t="s">
        <v>84</v>
      </c>
      <c r="E707" s="33" t="s">
        <v>138</v>
      </c>
      <c r="F707" s="33" t="s">
        <v>59</v>
      </c>
      <c r="G707" s="33">
        <v>4595</v>
      </c>
      <c r="H707" s="4">
        <v>45829</v>
      </c>
      <c r="I707" s="33">
        <v>45828</v>
      </c>
      <c r="J707" s="4">
        <v>45828</v>
      </c>
      <c r="K707" s="4">
        <v>45831</v>
      </c>
      <c r="L707" s="4">
        <v>45831.513796296298</v>
      </c>
      <c r="M707" s="4">
        <v>45832</v>
      </c>
      <c r="N707" s="4">
        <v>45831.807164351849</v>
      </c>
      <c r="O707" s="4" t="s">
        <v>60</v>
      </c>
      <c r="P707" s="4" t="s">
        <v>60</v>
      </c>
      <c r="Q707" s="4" t="s">
        <v>60</v>
      </c>
      <c r="R707" s="4" t="s">
        <v>60</v>
      </c>
      <c r="S707" s="4" t="s">
        <v>60</v>
      </c>
      <c r="T707" s="4">
        <v>45834</v>
      </c>
      <c r="U707" s="4">
        <v>45831.065289351849</v>
      </c>
      <c r="V707" s="4">
        <v>45835.750115740739</v>
      </c>
      <c r="W707" s="4">
        <v>45835</v>
      </c>
      <c r="X707" s="4">
        <v>45836.365173611113</v>
      </c>
      <c r="Y707" s="4" t="s">
        <v>61</v>
      </c>
      <c r="Z707" s="4">
        <v>45836</v>
      </c>
      <c r="AA707" s="4"/>
      <c r="AB707" s="4" t="s">
        <v>60</v>
      </c>
      <c r="AC707" s="4">
        <v>45838</v>
      </c>
      <c r="AD707" s="4">
        <v>45838</v>
      </c>
      <c r="AE707" s="4">
        <v>45840</v>
      </c>
      <c r="AF707" s="4"/>
      <c r="AG707" s="33" t="s">
        <v>95</v>
      </c>
      <c r="AH707" s="33" t="s">
        <v>172</v>
      </c>
      <c r="AI707" s="33" t="s">
        <v>971</v>
      </c>
      <c r="AJ707" s="33" t="s">
        <v>139</v>
      </c>
      <c r="AK707" s="33" t="s">
        <v>98</v>
      </c>
      <c r="AL707" s="33" t="s">
        <v>140</v>
      </c>
      <c r="AM707" s="33" t="s">
        <v>141</v>
      </c>
      <c r="AN707" s="33">
        <v>164.27449999999999</v>
      </c>
      <c r="AO707" s="33" t="s">
        <v>68</v>
      </c>
      <c r="AP707" s="33"/>
      <c r="AQ707" s="33"/>
      <c r="AR707" s="33" t="s">
        <v>68</v>
      </c>
      <c r="AS707" s="33"/>
      <c r="AT707" s="33"/>
      <c r="AU707" s="33" t="s">
        <v>488</v>
      </c>
      <c r="AV707" s="33" t="s">
        <v>489</v>
      </c>
      <c r="AW707" s="33">
        <v>359.2484</v>
      </c>
      <c r="AX707" s="33" t="s">
        <v>1198</v>
      </c>
      <c r="AY707" s="33" t="s">
        <v>1193</v>
      </c>
      <c r="AZ707" s="3">
        <v>3625</v>
      </c>
      <c r="BA707" s="33" t="s">
        <v>60</v>
      </c>
      <c r="BB707" s="33">
        <v>4595</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LEAN-03</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6252</v>
      </c>
      <c r="C708" s="33" t="s">
        <v>6253</v>
      </c>
      <c r="D708" s="33" t="s">
        <v>84</v>
      </c>
      <c r="E708" s="33" t="s">
        <v>138</v>
      </c>
      <c r="F708" s="33" t="s">
        <v>72</v>
      </c>
      <c r="G708" s="33">
        <v>6400</v>
      </c>
      <c r="H708" s="4">
        <v>45832</v>
      </c>
      <c r="I708" s="33">
        <v>45832</v>
      </c>
      <c r="J708" s="4">
        <v>45832</v>
      </c>
      <c r="K708" s="4">
        <v>45833</v>
      </c>
      <c r="L708" s="4">
        <v>45833.611620370371</v>
      </c>
      <c r="M708" s="4" t="s">
        <v>60</v>
      </c>
      <c r="N708" s="4"/>
      <c r="O708" s="4" t="s">
        <v>60</v>
      </c>
      <c r="P708" s="4" t="s">
        <v>60</v>
      </c>
      <c r="Q708" s="4" t="s">
        <v>60</v>
      </c>
      <c r="R708" s="4" t="s">
        <v>60</v>
      </c>
      <c r="S708" s="4" t="s">
        <v>60</v>
      </c>
      <c r="T708" s="4" t="s">
        <v>60</v>
      </c>
      <c r="U708" s="4"/>
      <c r="V708" s="4"/>
      <c r="W708" s="4"/>
      <c r="X708" s="4">
        <v>45834.512106481481</v>
      </c>
      <c r="Y708" s="4" t="s">
        <v>202</v>
      </c>
      <c r="Z708" s="4" t="s">
        <v>60</v>
      </c>
      <c r="AA708" s="4">
        <v>45834.722592592596</v>
      </c>
      <c r="AB708" s="4" t="s">
        <v>60</v>
      </c>
      <c r="AC708" s="4" t="s">
        <v>60</v>
      </c>
      <c r="AD708" s="4">
        <v>45838</v>
      </c>
      <c r="AE708" s="4">
        <v>45840</v>
      </c>
      <c r="AF708" s="4">
        <v>45835</v>
      </c>
      <c r="AG708" s="33" t="s">
        <v>716</v>
      </c>
      <c r="AH708" s="33" t="s">
        <v>243</v>
      </c>
      <c r="AI708" s="33" t="s">
        <v>1005</v>
      </c>
      <c r="AJ708" s="33" t="s">
        <v>74</v>
      </c>
      <c r="AK708" s="33" t="s">
        <v>65</v>
      </c>
      <c r="AL708" s="33" t="s">
        <v>204</v>
      </c>
      <c r="AM708" s="33" t="s">
        <v>205</v>
      </c>
      <c r="AN708" s="33">
        <v>154.55466999999999</v>
      </c>
      <c r="AO708" s="33" t="s">
        <v>68</v>
      </c>
      <c r="AP708" s="33"/>
      <c r="AQ708" s="33"/>
      <c r="AR708" s="33" t="s">
        <v>68</v>
      </c>
      <c r="AS708" s="33"/>
      <c r="AT708" s="33"/>
      <c r="AU708" s="33" t="s">
        <v>206</v>
      </c>
      <c r="AV708" s="33" t="s">
        <v>207</v>
      </c>
      <c r="AW708" s="33">
        <v>337.99957000000001</v>
      </c>
      <c r="AX708" s="33" t="s">
        <v>1006</v>
      </c>
      <c r="AY708" s="33" t="s">
        <v>244</v>
      </c>
      <c r="AZ708" s="3">
        <v>6400</v>
      </c>
      <c r="BA708" s="33" t="s">
        <v>170</v>
      </c>
      <c r="BB708" s="33">
        <v>0</v>
      </c>
      <c r="BC708" s="33" t="s">
        <v>60</v>
      </c>
      <c r="BD708" s="33" t="s">
        <v>60</v>
      </c>
      <c r="BE708" s="33" t="s">
        <v>245</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Line 7</v>
      </c>
      <c r="BK708" s="33" t="str">
        <f>IFERROR(VLOOKUP(Data_Power_app[[#This Row],[PRO ODER]]&amp;"LEAN_IN",'Real Time'!A:D,4,0),"")</f>
        <v>LEAN-07</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722</v>
      </c>
      <c r="B709" s="33" t="s">
        <v>2177</v>
      </c>
      <c r="C709" s="33" t="s">
        <v>2178</v>
      </c>
      <c r="D709" s="33" t="s">
        <v>84</v>
      </c>
      <c r="E709" s="33" t="s">
        <v>138</v>
      </c>
      <c r="F709" s="33" t="s">
        <v>59</v>
      </c>
      <c r="G709" s="33">
        <v>4420</v>
      </c>
      <c r="H709" s="4">
        <v>45828</v>
      </c>
      <c r="I709" s="33">
        <v>45825</v>
      </c>
      <c r="J709" s="4">
        <v>45826</v>
      </c>
      <c r="K709" s="4">
        <v>45829</v>
      </c>
      <c r="L709" s="4">
        <v>45828.425868055558</v>
      </c>
      <c r="M709" s="4">
        <v>45831</v>
      </c>
      <c r="N709" s="4">
        <v>45828.561979166669</v>
      </c>
      <c r="O709" s="4" t="s">
        <v>60</v>
      </c>
      <c r="P709" s="4" t="s">
        <v>60</v>
      </c>
      <c r="Q709" s="4" t="s">
        <v>60</v>
      </c>
      <c r="R709" s="4" t="s">
        <v>60</v>
      </c>
      <c r="S709" s="4" t="s">
        <v>60</v>
      </c>
      <c r="T709" s="4">
        <v>45832</v>
      </c>
      <c r="U709" s="4">
        <v>45831.61482638889</v>
      </c>
      <c r="V709" s="4">
        <v>45833.3437037037</v>
      </c>
      <c r="W709" s="4">
        <v>45834</v>
      </c>
      <c r="X709" s="4">
        <v>45833.530949074076</v>
      </c>
      <c r="Y709" s="4" t="s">
        <v>77</v>
      </c>
      <c r="Z709" s="4">
        <v>45836</v>
      </c>
      <c r="AA709" s="4">
        <v>45834.690081018518</v>
      </c>
      <c r="AB709" s="4" t="s">
        <v>60</v>
      </c>
      <c r="AC709" s="4">
        <v>45837</v>
      </c>
      <c r="AD709" s="4">
        <v>45838</v>
      </c>
      <c r="AE709" s="4">
        <v>45840</v>
      </c>
      <c r="AF709" s="4">
        <v>45836</v>
      </c>
      <c r="AG709" s="33" t="s">
        <v>716</v>
      </c>
      <c r="AH709" s="33" t="s">
        <v>172</v>
      </c>
      <c r="AI709" s="33" t="s">
        <v>438</v>
      </c>
      <c r="AJ709" s="33" t="s">
        <v>139</v>
      </c>
      <c r="AK709" s="33" t="s">
        <v>98</v>
      </c>
      <c r="AL709" s="33" t="s">
        <v>140</v>
      </c>
      <c r="AM709" s="33" t="s">
        <v>141</v>
      </c>
      <c r="AN709" s="33">
        <v>159.34034</v>
      </c>
      <c r="AO709" s="33" t="s">
        <v>68</v>
      </c>
      <c r="AP709" s="33"/>
      <c r="AQ709" s="33"/>
      <c r="AR709" s="33" t="s">
        <v>68</v>
      </c>
      <c r="AS709" s="33"/>
      <c r="AT709" s="33"/>
      <c r="AU709" s="33" t="s">
        <v>206</v>
      </c>
      <c r="AV709" s="33" t="s">
        <v>207</v>
      </c>
      <c r="AW709" s="33">
        <v>348.45697000000001</v>
      </c>
      <c r="AX709" s="33" t="s">
        <v>439</v>
      </c>
      <c r="AY709" s="33" t="s">
        <v>440</v>
      </c>
      <c r="AZ709" s="3">
        <v>3712</v>
      </c>
      <c r="BA709" s="33" t="s">
        <v>60</v>
      </c>
      <c r="BB709" s="33">
        <v>4420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2462</v>
      </c>
      <c r="C710" s="33" t="s">
        <v>2463</v>
      </c>
      <c r="D710" s="33" t="s">
        <v>84</v>
      </c>
      <c r="E710" s="33" t="s">
        <v>135</v>
      </c>
      <c r="F710" s="33" t="s">
        <v>59</v>
      </c>
      <c r="G710" s="33">
        <v>1686</v>
      </c>
      <c r="H710" s="4">
        <v>45830</v>
      </c>
      <c r="I710" s="33">
        <v>45826</v>
      </c>
      <c r="J710" s="4">
        <v>45826</v>
      </c>
      <c r="K710" s="4">
        <v>45831</v>
      </c>
      <c r="L710" s="4">
        <v>45832.035729166666</v>
      </c>
      <c r="M710" s="4">
        <v>45831</v>
      </c>
      <c r="N710" s="4">
        <v>45833.395787037036</v>
      </c>
      <c r="O710" s="4" t="s">
        <v>60</v>
      </c>
      <c r="P710" s="4" t="s">
        <v>60</v>
      </c>
      <c r="Q710" s="4" t="s">
        <v>60</v>
      </c>
      <c r="R710" s="4" t="s">
        <v>60</v>
      </c>
      <c r="S710" s="4" t="s">
        <v>60</v>
      </c>
      <c r="T710" s="4">
        <v>45834</v>
      </c>
      <c r="U710" s="4">
        <v>45835.383634259262</v>
      </c>
      <c r="V710" s="4">
        <v>45835.178761574076</v>
      </c>
      <c r="W710" s="4">
        <v>45835</v>
      </c>
      <c r="X710" s="4"/>
      <c r="Y710" s="4" t="s">
        <v>60</v>
      </c>
      <c r="Z710" s="4">
        <v>45836</v>
      </c>
      <c r="AA710" s="4"/>
      <c r="AB710" s="4" t="s">
        <v>60</v>
      </c>
      <c r="AC710" s="4">
        <v>45838</v>
      </c>
      <c r="AD710" s="4">
        <v>45838</v>
      </c>
      <c r="AE710" s="4">
        <v>45840</v>
      </c>
      <c r="AF710" s="4"/>
      <c r="AG710" s="33" t="s">
        <v>260</v>
      </c>
      <c r="AH710" s="33" t="s">
        <v>353</v>
      </c>
      <c r="AI710" s="33" t="s">
        <v>870</v>
      </c>
      <c r="AJ710" s="33" t="s">
        <v>139</v>
      </c>
      <c r="AK710" s="33" t="s">
        <v>98</v>
      </c>
      <c r="AL710" s="33" t="s">
        <v>354</v>
      </c>
      <c r="AM710" s="33" t="s">
        <v>355</v>
      </c>
      <c r="AN710" s="33">
        <v>58.188690000000001</v>
      </c>
      <c r="AO710" s="33" t="s">
        <v>68</v>
      </c>
      <c r="AP710" s="33"/>
      <c r="AQ710" s="33"/>
      <c r="AR710" s="33" t="s">
        <v>68</v>
      </c>
      <c r="AS710" s="33"/>
      <c r="AT710" s="33"/>
      <c r="AU710" s="33" t="s">
        <v>559</v>
      </c>
      <c r="AV710" s="33" t="s">
        <v>560</v>
      </c>
      <c r="AW710" s="33">
        <v>127.25227</v>
      </c>
      <c r="AX710" s="33" t="s">
        <v>871</v>
      </c>
      <c r="AY710" s="33" t="s">
        <v>872</v>
      </c>
      <c r="AZ710" s="3">
        <v>1686</v>
      </c>
      <c r="BA710" s="33" t="s">
        <v>60</v>
      </c>
      <c r="BB710" s="33">
        <v>1686</v>
      </c>
      <c r="BC710" s="33" t="s">
        <v>60</v>
      </c>
      <c r="BD710" s="33" t="s">
        <v>60</v>
      </c>
      <c r="BE710" s="33" t="s">
        <v>60</v>
      </c>
      <c r="BF710" s="33" t="str">
        <f>IFERROR(VLOOKUP(Data_Power_app[[#This Row],[PRO ODER]],'Result'!H:J,3,0),"")</f>
        <v>LAMINATION 5</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1097</v>
      </c>
      <c r="C711" s="33" t="s">
        <v>1072</v>
      </c>
      <c r="D711" s="33" t="s">
        <v>1037</v>
      </c>
      <c r="E711" s="33" t="s">
        <v>1038</v>
      </c>
      <c r="F711" s="33" t="s">
        <v>72</v>
      </c>
      <c r="G711" s="33">
        <v>1037</v>
      </c>
      <c r="H711" s="4">
        <v>45832</v>
      </c>
      <c r="I711" s="33">
        <v>45815</v>
      </c>
      <c r="J711" s="4">
        <v>45815</v>
      </c>
      <c r="K711" s="4">
        <v>45833</v>
      </c>
      <c r="L711" s="4">
        <v>45817.309282407405</v>
      </c>
      <c r="M711" s="4" t="s">
        <v>60</v>
      </c>
      <c r="N711" s="4"/>
      <c r="O711" s="4" t="s">
        <v>60</v>
      </c>
      <c r="P711" s="4" t="s">
        <v>60</v>
      </c>
      <c r="Q711" s="4" t="s">
        <v>60</v>
      </c>
      <c r="R711" s="4" t="s">
        <v>60</v>
      </c>
      <c r="S711" s="4" t="s">
        <v>60</v>
      </c>
      <c r="T711" s="4" t="s">
        <v>60</v>
      </c>
      <c r="U711" s="4"/>
      <c r="V711" s="4"/>
      <c r="W711" s="4"/>
      <c r="X711" s="4">
        <v>45833.114259259259</v>
      </c>
      <c r="Y711" s="4" t="s">
        <v>113</v>
      </c>
      <c r="Z711" s="4" t="s">
        <v>60</v>
      </c>
      <c r="AA711" s="4">
        <v>45833.114895833336</v>
      </c>
      <c r="AB711" s="4" t="s">
        <v>60</v>
      </c>
      <c r="AC711" s="4" t="s">
        <v>60</v>
      </c>
      <c r="AD711" s="4">
        <v>45838</v>
      </c>
      <c r="AE711" s="4">
        <v>45840</v>
      </c>
      <c r="AF711" s="4">
        <v>45835</v>
      </c>
      <c r="AG711" s="33" t="s">
        <v>716</v>
      </c>
      <c r="AH711" s="33" t="s">
        <v>1043</v>
      </c>
      <c r="AI711" s="33" t="s">
        <v>1094</v>
      </c>
      <c r="AJ711" s="33" t="s">
        <v>74</v>
      </c>
      <c r="AK711" s="33" t="s">
        <v>98</v>
      </c>
      <c r="AL711" s="33" t="s">
        <v>1039</v>
      </c>
      <c r="AM711" s="33" t="s">
        <v>1040</v>
      </c>
      <c r="AN711" s="33">
        <v>27.09301</v>
      </c>
      <c r="AO711" s="33" t="s">
        <v>68</v>
      </c>
      <c r="AP711" s="33"/>
      <c r="AQ711" s="33"/>
      <c r="AR711" s="33" t="s">
        <v>68</v>
      </c>
      <c r="AS711" s="33"/>
      <c r="AT711" s="33"/>
      <c r="AU711" s="33" t="s">
        <v>1095</v>
      </c>
      <c r="AV711" s="33" t="s">
        <v>1096</v>
      </c>
      <c r="AW711" s="33">
        <v>60.975050000000003</v>
      </c>
      <c r="AX711" s="33" t="s">
        <v>1132</v>
      </c>
      <c r="AY711" s="33" t="s">
        <v>1133</v>
      </c>
      <c r="AZ711" s="3">
        <v>665</v>
      </c>
      <c r="BA711" s="33" t="s">
        <v>170</v>
      </c>
      <c r="BB711" s="33">
        <v>0</v>
      </c>
      <c r="BC711" s="33" t="s">
        <v>60</v>
      </c>
      <c r="BD711" s="33" t="s">
        <v>60</v>
      </c>
      <c r="BE711" s="33" t="s">
        <v>1041</v>
      </c>
      <c r="BF711" s="33" t="str">
        <f>IFERROR(VLOOKUP(Data_Power_app[[#This Row],[PRO ODER]],'Result'!H:J,3,0),"")</f>
        <v>LAMINATION 7</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6, 8, 9</v>
      </c>
      <c r="BK711" s="33" t="str">
        <f>IFERROR(VLOOKUP(Data_Power_app[[#This Row],[PRO ODER]]&amp;"LEAN_IN",'Real Time'!A:D,4,0),"")</f>
        <v>LEAN-09</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725</v>
      </c>
      <c r="B712" s="33" t="s">
        <v>7536</v>
      </c>
      <c r="C712" s="33" t="s">
        <v>7537</v>
      </c>
      <c r="D712" s="33" t="s">
        <v>84</v>
      </c>
      <c r="E712" s="33" t="s">
        <v>85</v>
      </c>
      <c r="F712" s="33" t="s">
        <v>72</v>
      </c>
      <c r="G712" s="33">
        <v>2722</v>
      </c>
      <c r="H712" s="4">
        <v>45834</v>
      </c>
      <c r="I712" s="33">
        <v>45833</v>
      </c>
      <c r="J712" s="4">
        <v>45833</v>
      </c>
      <c r="K712" s="4">
        <v>45835</v>
      </c>
      <c r="L712" s="4">
        <v>45834.095949074072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7538</v>
      </c>
      <c r="AI712" s="33" t="s">
        <v>7539</v>
      </c>
      <c r="AJ712" s="33" t="s">
        <v>74</v>
      </c>
      <c r="AK712" s="33" t="s">
        <v>98</v>
      </c>
      <c r="AL712" s="33" t="s">
        <v>7540</v>
      </c>
      <c r="AM712" s="33" t="s">
        <v>7541</v>
      </c>
      <c r="AN712" s="33">
        <v>70.595339999999993</v>
      </c>
      <c r="AO712" s="33" t="s">
        <v>68</v>
      </c>
      <c r="AP712" s="33"/>
      <c r="AQ712" s="33"/>
      <c r="AR712" s="33" t="s">
        <v>68</v>
      </c>
      <c r="AS712" s="33"/>
      <c r="AT712" s="33"/>
      <c r="AU712" s="33" t="s">
        <v>868</v>
      </c>
      <c r="AV712" s="33" t="s">
        <v>869</v>
      </c>
      <c r="AW712" s="33">
        <v>154.38007999999999</v>
      </c>
      <c r="AX712" s="33" t="s">
        <v>7542</v>
      </c>
      <c r="AY712" s="33" t="s">
        <v>7543</v>
      </c>
      <c r="AZ712" s="3">
        <v>2722</v>
      </c>
      <c r="BA712" s="33" t="s">
        <v>170</v>
      </c>
      <c r="BB712" s="33">
        <v>2722</v>
      </c>
      <c r="BC712" s="33" t="s">
        <v>60</v>
      </c>
      <c r="BD712" s="33" t="s">
        <v>60</v>
      </c>
      <c r="BE712" s="33" t="s">
        <v>7544</v>
      </c>
      <c r="BF712" s="33" t="str">
        <f>IFERROR(VLOOKUP(Data_Power_app[[#This Row],[PRO ODER]],'Result'!H:J,3,0),"")</f>
        <v>LAMINATION 4</v>
      </c>
      <c r="BG712" s="11" t="str">
        <f>IFERROR(VLOOKUP(Data_Power_app[[#This Row],[PRO ODER]]&amp;"LAM",'Real Time'!A:E,4,0),"")</f>
        <v>ML-03</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6254</v>
      </c>
      <c r="C713" s="33" t="s">
        <v>6255</v>
      </c>
      <c r="D713" s="33" t="s">
        <v>84</v>
      </c>
      <c r="E713" s="33" t="s">
        <v>138</v>
      </c>
      <c r="F713" s="33" t="s">
        <v>72</v>
      </c>
      <c r="G713" s="33">
        <v>5199</v>
      </c>
      <c r="H713" s="4">
        <v>45834</v>
      </c>
      <c r="I713" s="33">
        <v>45832</v>
      </c>
      <c r="J713" s="4" t="s">
        <v>68</v>
      </c>
      <c r="K713" s="4">
        <v>45835</v>
      </c>
      <c r="L713" s="4">
        <v>45835.43677083333</v>
      </c>
      <c r="M713" s="4" t="s">
        <v>60</v>
      </c>
      <c r="N713" s="4"/>
      <c r="O713" s="4" t="s">
        <v>60</v>
      </c>
      <c r="P713" s="4" t="s">
        <v>60</v>
      </c>
      <c r="Q713" s="4" t="s">
        <v>60</v>
      </c>
      <c r="R713" s="4" t="s">
        <v>60</v>
      </c>
      <c r="S713" s="4" t="s">
        <v>60</v>
      </c>
      <c r="T713" s="4" t="s">
        <v>60</v>
      </c>
      <c r="U713" s="4"/>
      <c r="V713" s="4"/>
      <c r="W713" s="4"/>
      <c r="X713" s="4">
        <v>45836.504791666666</v>
      </c>
      <c r="Y713" s="4" t="s">
        <v>212</v>
      </c>
      <c r="Z713" s="4" t="s">
        <v>60</v>
      </c>
      <c r="AA713" s="4"/>
      <c r="AB713" s="4" t="s">
        <v>60</v>
      </c>
      <c r="AC713" s="4" t="s">
        <v>60</v>
      </c>
      <c r="AD713" s="4">
        <v>45838</v>
      </c>
      <c r="AE713" s="4">
        <v>45840</v>
      </c>
      <c r="AF713" s="4">
        <v>45836</v>
      </c>
      <c r="AG713" s="33" t="s">
        <v>716</v>
      </c>
      <c r="AH713" s="33" t="s">
        <v>534</v>
      </c>
      <c r="AI713" s="33" t="s">
        <v>535</v>
      </c>
      <c r="AJ713" s="33" t="s">
        <v>74</v>
      </c>
      <c r="AK713" s="33" t="s">
        <v>98</v>
      </c>
      <c r="AL713" s="33" t="s">
        <v>154</v>
      </c>
      <c r="AM713" s="33" t="s">
        <v>155</v>
      </c>
      <c r="AN713" s="33">
        <v>175.13124999999999</v>
      </c>
      <c r="AO713" s="33" t="s">
        <v>91</v>
      </c>
      <c r="AP713" s="33" t="s">
        <v>92</v>
      </c>
      <c r="AQ713" s="33">
        <v>175.13124999999999</v>
      </c>
      <c r="AR713" s="33" t="s">
        <v>68</v>
      </c>
      <c r="AS713" s="33"/>
      <c r="AT713" s="33"/>
      <c r="AU713" s="33" t="s">
        <v>458</v>
      </c>
      <c r="AV713" s="33" t="s">
        <v>459</v>
      </c>
      <c r="AW713" s="33">
        <v>325.55538999999999</v>
      </c>
      <c r="AX713" s="33" t="s">
        <v>68</v>
      </c>
      <c r="AY713" s="33" t="s">
        <v>68</v>
      </c>
      <c r="AZ713" s="3" t="s">
        <v>68</v>
      </c>
      <c r="BA713" s="33" t="s">
        <v>60</v>
      </c>
      <c r="BB713" s="33">
        <v>5199</v>
      </c>
      <c r="BC713" s="33" t="s">
        <v>60</v>
      </c>
      <c r="BD713" s="33" t="s">
        <v>60</v>
      </c>
      <c r="BE713" s="33" t="s">
        <v>60</v>
      </c>
      <c r="BF713" s="33" t="str">
        <f>IFERROR(VLOOKUP(Data_Power_app[[#This Row],[PRO ODER]],'Result'!H:J,3,0),"")</f>
        <v>LAMINATION 2</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LEAN-05</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727</v>
      </c>
      <c r="B714" s="33" t="s">
        <v>6256</v>
      </c>
      <c r="C714" s="33" t="s">
        <v>6257</v>
      </c>
      <c r="D714" s="33" t="s">
        <v>84</v>
      </c>
      <c r="E714" s="33" t="s">
        <v>271</v>
      </c>
      <c r="F714" s="33" t="s">
        <v>72</v>
      </c>
      <c r="G714" s="33">
        <v>37</v>
      </c>
      <c r="H714" s="4">
        <v>45832</v>
      </c>
      <c r="I714" s="33">
        <v>45832</v>
      </c>
      <c r="J714" s="4">
        <v>45832</v>
      </c>
      <c r="K714" s="4">
        <v>45833</v>
      </c>
      <c r="L714" s="4">
        <v>45833.495254629626</v>
      </c>
      <c r="M714" s="4" t="s">
        <v>60</v>
      </c>
      <c r="N714" s="4"/>
      <c r="O714" s="4" t="s">
        <v>60</v>
      </c>
      <c r="P714" s="4" t="s">
        <v>60</v>
      </c>
      <c r="Q714" s="4" t="s">
        <v>60</v>
      </c>
      <c r="R714" s="4" t="s">
        <v>60</v>
      </c>
      <c r="S714" s="4" t="s">
        <v>60</v>
      </c>
      <c r="T714" s="4" t="s">
        <v>60</v>
      </c>
      <c r="U714" s="4"/>
      <c r="V714" s="4"/>
      <c r="W714" s="4"/>
      <c r="X714" s="4">
        <v>45836.409675925926</v>
      </c>
      <c r="Y714" s="4" t="s">
        <v>73</v>
      </c>
      <c r="Z714" s="4" t="s">
        <v>60</v>
      </c>
      <c r="AA714" s="4">
        <v>45836.411712962959</v>
      </c>
      <c r="AB714" s="4" t="s">
        <v>60</v>
      </c>
      <c r="AC714" s="4" t="s">
        <v>60</v>
      </c>
      <c r="AD714" s="4">
        <v>45838</v>
      </c>
      <c r="AE714" s="4">
        <v>45840</v>
      </c>
      <c r="AF714" s="4">
        <v>45836</v>
      </c>
      <c r="AG714" s="33" t="s">
        <v>716</v>
      </c>
      <c r="AH714" s="33" t="s">
        <v>1389</v>
      </c>
      <c r="AI714" s="33" t="s">
        <v>6258</v>
      </c>
      <c r="AJ714" s="33" t="s">
        <v>74</v>
      </c>
      <c r="AK714" s="33" t="s">
        <v>98</v>
      </c>
      <c r="AL714" s="33" t="s">
        <v>204</v>
      </c>
      <c r="AM714" s="33" t="s">
        <v>205</v>
      </c>
      <c r="AN714" s="33">
        <v>1.1643699999999999</v>
      </c>
      <c r="AO714" s="33" t="s">
        <v>68</v>
      </c>
      <c r="AP714" s="33"/>
      <c r="AQ714" s="33"/>
      <c r="AR714" s="33" t="s">
        <v>68</v>
      </c>
      <c r="AS714" s="33"/>
      <c r="AT714" s="33"/>
      <c r="AU714" s="33" t="s">
        <v>305</v>
      </c>
      <c r="AV714" s="33" t="s">
        <v>306</v>
      </c>
      <c r="AW714" s="33">
        <v>2.5466099999999998</v>
      </c>
      <c r="AX714" s="33" t="s">
        <v>1098</v>
      </c>
      <c r="AY714" s="33" t="s">
        <v>1099</v>
      </c>
      <c r="AZ714" s="3">
        <v>37</v>
      </c>
      <c r="BA714" s="33" t="s">
        <v>170</v>
      </c>
      <c r="BB714" s="33">
        <v>37</v>
      </c>
      <c r="BC714" s="33" t="s">
        <v>60</v>
      </c>
      <c r="BD714" s="33" t="s">
        <v>60</v>
      </c>
      <c r="BE714" s="33" t="s">
        <v>1390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LEAN-06</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728</v>
      </c>
      <c r="B715" s="33" t="s">
        <v>1963</v>
      </c>
      <c r="C715" s="33" t="s">
        <v>1964</v>
      </c>
      <c r="D715" s="33" t="s">
        <v>228</v>
      </c>
      <c r="E715" s="33" t="s">
        <v>283</v>
      </c>
      <c r="F715" s="33" t="s">
        <v>59</v>
      </c>
      <c r="G715" s="33">
        <v>10232</v>
      </c>
      <c r="H715" s="4">
        <v>45825</v>
      </c>
      <c r="I715" s="33">
        <v>45824</v>
      </c>
      <c r="J715" s="4">
        <v>45824</v>
      </c>
      <c r="K715" s="4">
        <v>45828</v>
      </c>
      <c r="L715" s="4">
        <v>45826.803993055553</v>
      </c>
      <c r="M715" s="4">
        <v>45828</v>
      </c>
      <c r="N715" s="4">
        <v>45827.451388888891</v>
      </c>
      <c r="O715" s="4" t="s">
        <v>60</v>
      </c>
      <c r="P715" s="4" t="s">
        <v>60</v>
      </c>
      <c r="Q715" s="4" t="s">
        <v>60</v>
      </c>
      <c r="R715" s="4" t="s">
        <v>60</v>
      </c>
      <c r="S715" s="4" t="s">
        <v>60</v>
      </c>
      <c r="T715" s="4">
        <v>45831</v>
      </c>
      <c r="U715" s="4">
        <v>45828.31653935185</v>
      </c>
      <c r="V715" s="4">
        <v>45831.372870370367</v>
      </c>
      <c r="W715" s="4">
        <v>45832</v>
      </c>
      <c r="X715" s="4">
        <v>45831.536064814813</v>
      </c>
      <c r="Y715" s="4" t="s">
        <v>77</v>
      </c>
      <c r="Z715" s="4">
        <v>45833</v>
      </c>
      <c r="AA715" s="4">
        <v>45831.030995370369</v>
      </c>
      <c r="AB715" s="4" t="s">
        <v>60</v>
      </c>
      <c r="AC715" s="4">
        <v>45834</v>
      </c>
      <c r="AD715" s="4">
        <v>45838</v>
      </c>
      <c r="AE715" s="4">
        <v>45840</v>
      </c>
      <c r="AF715" s="4">
        <v>45835</v>
      </c>
      <c r="AG715" s="33" t="s">
        <v>716</v>
      </c>
      <c r="AH715" s="33" t="s">
        <v>747</v>
      </c>
      <c r="AI715" s="33" t="s">
        <v>1965</v>
      </c>
      <c r="AJ715" s="33" t="s">
        <v>748</v>
      </c>
      <c r="AK715" s="33" t="s">
        <v>98</v>
      </c>
      <c r="AL715" s="33" t="s">
        <v>289</v>
      </c>
      <c r="AM715" s="33" t="s">
        <v>290</v>
      </c>
      <c r="AN715" s="33">
        <v>179.90020999999999</v>
      </c>
      <c r="AO715" s="33" t="s">
        <v>68</v>
      </c>
      <c r="AP715" s="33"/>
      <c r="AQ715" s="33"/>
      <c r="AR715" s="33" t="s">
        <v>68</v>
      </c>
      <c r="AS715" s="33"/>
      <c r="AT715" s="33"/>
      <c r="AU715" s="33" t="s">
        <v>1966</v>
      </c>
      <c r="AV715" s="33" t="s">
        <v>1967</v>
      </c>
      <c r="AW715" s="33">
        <v>786.75721999999996</v>
      </c>
      <c r="AX715" s="33" t="s">
        <v>1968</v>
      </c>
      <c r="AY715" s="33" t="s">
        <v>1969</v>
      </c>
      <c r="AZ715" s="3">
        <v>10232</v>
      </c>
      <c r="BA715" s="33" t="s">
        <v>60</v>
      </c>
      <c r="BB715" s="33">
        <v>0</v>
      </c>
      <c r="BC715" s="33" t="s">
        <v>60</v>
      </c>
      <c r="BD715" s="33" t="s">
        <v>60</v>
      </c>
      <c r="BE715" s="33" t="s">
        <v>60</v>
      </c>
      <c r="BF715" s="33" t="str">
        <f>IFERROR(VLOOKUP(Data_Power_app[[#This Row],[PRO ODER]],'Result'!H:J,3,0),"")</f>
        <v>LAMINATION 6</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9548</v>
      </c>
      <c r="C716" s="33" t="s">
        <v>9549</v>
      </c>
      <c r="D716" s="33" t="s">
        <v>112</v>
      </c>
      <c r="E716" s="33" t="s">
        <v>229</v>
      </c>
      <c r="F716" s="33" t="s">
        <v>72</v>
      </c>
      <c r="G716" s="33">
        <v>61</v>
      </c>
      <c r="H716" s="4">
        <v>45834</v>
      </c>
      <c r="I716" s="33">
        <v>45834</v>
      </c>
      <c r="J716" s="4" t="s">
        <v>68</v>
      </c>
      <c r="K716" s="4">
        <v>45835</v>
      </c>
      <c r="L716" s="4">
        <v>45835.761342592596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9550</v>
      </c>
      <c r="AI716" s="33" t="s">
        <v>9551</v>
      </c>
      <c r="AJ716" s="33" t="s">
        <v>74</v>
      </c>
      <c r="AK716" s="33" t="s">
        <v>9552</v>
      </c>
      <c r="AL716" s="33" t="s">
        <v>9553</v>
      </c>
      <c r="AM716" s="33" t="s">
        <v>9554</v>
      </c>
      <c r="AN716" s="33">
        <v>1.51755</v>
      </c>
      <c r="AO716" s="33" t="s">
        <v>68</v>
      </c>
      <c r="AP716" s="33"/>
      <c r="AQ716" s="33"/>
      <c r="AR716" s="33" t="s">
        <v>68</v>
      </c>
      <c r="AS716" s="33"/>
      <c r="AT716" s="33"/>
      <c r="AU716" s="33" t="s">
        <v>9555</v>
      </c>
      <c r="AV716" s="33" t="s">
        <v>9556</v>
      </c>
      <c r="AW716" s="33">
        <v>2.9040300000000001</v>
      </c>
      <c r="AX716" s="33" t="s">
        <v>68</v>
      </c>
      <c r="AY716" s="33" t="s">
        <v>68</v>
      </c>
      <c r="AZ716" s="3" t="s">
        <v>68</v>
      </c>
      <c r="BA716" s="33" t="s">
        <v>60</v>
      </c>
      <c r="BB716" s="33">
        <v>61</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9557</v>
      </c>
      <c r="C717" s="33" t="s">
        <v>9558</v>
      </c>
      <c r="D717" s="33" t="s">
        <v>112</v>
      </c>
      <c r="E717" s="33" t="s">
        <v>229</v>
      </c>
      <c r="F717" s="33" t="s">
        <v>72</v>
      </c>
      <c r="G717" s="33">
        <v>26</v>
      </c>
      <c r="H717" s="4">
        <v>45834</v>
      </c>
      <c r="I717" s="33">
        <v>45834</v>
      </c>
      <c r="J717" s="4" t="s">
        <v>68</v>
      </c>
      <c r="K717" s="4">
        <v>45835</v>
      </c>
      <c r="L717" s="4">
        <v>45835.761365740742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0.64681999999999995</v>
      </c>
      <c r="AO717" s="33" t="s">
        <v>68</v>
      </c>
      <c r="AP717" s="33"/>
      <c r="AQ717" s="33"/>
      <c r="AR717" s="33" t="s">
        <v>68</v>
      </c>
      <c r="AS717" s="33"/>
      <c r="AT717" s="33"/>
      <c r="AU717" s="33" t="s">
        <v>9555</v>
      </c>
      <c r="AV717" s="33" t="s">
        <v>9556</v>
      </c>
      <c r="AW717" s="33">
        <v>1.2377800000000001</v>
      </c>
      <c r="AX717" s="33" t="s">
        <v>68</v>
      </c>
      <c r="AY717" s="33" t="s">
        <v>68</v>
      </c>
      <c r="AZ717" s="3" t="s">
        <v>68</v>
      </c>
      <c r="BA717" s="33" t="s">
        <v>60</v>
      </c>
      <c r="BB717" s="33">
        <v>26</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9559</v>
      </c>
      <c r="C718" s="33" t="s">
        <v>9560</v>
      </c>
      <c r="D718" s="33" t="s">
        <v>112</v>
      </c>
      <c r="E718" s="33" t="s">
        <v>229</v>
      </c>
      <c r="F718" s="33" t="s">
        <v>72</v>
      </c>
      <c r="G718" s="33">
        <v>55</v>
      </c>
      <c r="H718" s="4">
        <v>45834</v>
      </c>
      <c r="I718" s="33">
        <v>45834</v>
      </c>
      <c r="J718" s="4" t="s">
        <v>68</v>
      </c>
      <c r="K718" s="4">
        <v>45835</v>
      </c>
      <c r="L718" s="4">
        <v>45835.761412037034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1.3048900000000001</v>
      </c>
      <c r="AO718" s="33" t="s">
        <v>68</v>
      </c>
      <c r="AP718" s="33"/>
      <c r="AQ718" s="33"/>
      <c r="AR718" s="33" t="s">
        <v>68</v>
      </c>
      <c r="AS718" s="33"/>
      <c r="AT718" s="33"/>
      <c r="AU718" s="33" t="s">
        <v>9555</v>
      </c>
      <c r="AV718" s="33" t="s">
        <v>9556</v>
      </c>
      <c r="AW718" s="33">
        <v>2.4965299999999999</v>
      </c>
      <c r="AX718" s="33" t="s">
        <v>68</v>
      </c>
      <c r="AY718" s="33" t="s">
        <v>68</v>
      </c>
      <c r="AZ718" s="3" t="s">
        <v>68</v>
      </c>
      <c r="BA718" s="33" t="s">
        <v>60</v>
      </c>
      <c r="BB718" s="33">
        <v>55</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9561</v>
      </c>
      <c r="C719" s="33" t="s">
        <v>9562</v>
      </c>
      <c r="D719" s="33" t="s">
        <v>112</v>
      </c>
      <c r="E719" s="33" t="s">
        <v>229</v>
      </c>
      <c r="F719" s="33" t="s">
        <v>72</v>
      </c>
      <c r="G719" s="33">
        <v>15</v>
      </c>
      <c r="H719" s="4">
        <v>45834</v>
      </c>
      <c r="I719" s="33">
        <v>45834</v>
      </c>
      <c r="J719" s="4" t="s">
        <v>68</v>
      </c>
      <c r="K719" s="4">
        <v>45835</v>
      </c>
      <c r="L719" s="4">
        <v>45835.761446759258</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0.35587999999999997</v>
      </c>
      <c r="AO719" s="33" t="s">
        <v>68</v>
      </c>
      <c r="AP719" s="33"/>
      <c r="AQ719" s="33"/>
      <c r="AR719" s="33" t="s">
        <v>68</v>
      </c>
      <c r="AS719" s="33"/>
      <c r="AT719" s="33"/>
      <c r="AU719" s="33" t="s">
        <v>9555</v>
      </c>
      <c r="AV719" s="33" t="s">
        <v>9556</v>
      </c>
      <c r="AW719" s="33">
        <v>0.68086999999999998</v>
      </c>
      <c r="AX719" s="33" t="s">
        <v>68</v>
      </c>
      <c r="AY719" s="33" t="s">
        <v>68</v>
      </c>
      <c r="AZ719" s="3" t="s">
        <v>68</v>
      </c>
      <c r="BA719" s="33" t="s">
        <v>60</v>
      </c>
      <c r="BB719" s="33">
        <v>15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9563</v>
      </c>
      <c r="C720" s="33" t="s">
        <v>9564</v>
      </c>
      <c r="D720" s="33" t="s">
        <v>112</v>
      </c>
      <c r="E720" s="33" t="s">
        <v>229</v>
      </c>
      <c r="F720" s="33" t="s">
        <v>72</v>
      </c>
      <c r="G720" s="33">
        <v>23</v>
      </c>
      <c r="H720" s="4">
        <v>45834</v>
      </c>
      <c r="I720" s="33">
        <v>45834</v>
      </c>
      <c r="J720" s="4" t="s">
        <v>68</v>
      </c>
      <c r="K720" s="4">
        <v>45835</v>
      </c>
      <c r="L720" s="4">
        <v>45835.761481481481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0.54568000000000005</v>
      </c>
      <c r="AO720" s="33" t="s">
        <v>68</v>
      </c>
      <c r="AP720" s="33"/>
      <c r="AQ720" s="33"/>
      <c r="AR720" s="33" t="s">
        <v>68</v>
      </c>
      <c r="AS720" s="33"/>
      <c r="AT720" s="33"/>
      <c r="AU720" s="33" t="s">
        <v>9555</v>
      </c>
      <c r="AV720" s="33" t="s">
        <v>9556</v>
      </c>
      <c r="AW720" s="33">
        <v>1.044</v>
      </c>
      <c r="AX720" s="33" t="s">
        <v>68</v>
      </c>
      <c r="AY720" s="33" t="s">
        <v>68</v>
      </c>
      <c r="AZ720" s="3" t="s">
        <v>68</v>
      </c>
      <c r="BA720" s="33" t="s">
        <v>60</v>
      </c>
      <c r="BB720" s="33">
        <v>23</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9565</v>
      </c>
      <c r="C721" s="33" t="s">
        <v>9566</v>
      </c>
      <c r="D721" s="33" t="s">
        <v>112</v>
      </c>
      <c r="E721" s="33" t="s">
        <v>229</v>
      </c>
      <c r="F721" s="33" t="s">
        <v>72</v>
      </c>
      <c r="G721" s="33">
        <v>35</v>
      </c>
      <c r="H721" s="4">
        <v>45834</v>
      </c>
      <c r="I721" s="33">
        <v>45834</v>
      </c>
      <c r="J721" s="4" t="s">
        <v>68</v>
      </c>
      <c r="K721" s="4">
        <v>45835</v>
      </c>
      <c r="L721" s="4">
        <v>45835.76152777778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0.66115999999999997</v>
      </c>
      <c r="AO721" s="33" t="s">
        <v>68</v>
      </c>
      <c r="AP721" s="33"/>
      <c r="AQ721" s="33"/>
      <c r="AR721" s="33" t="s">
        <v>68</v>
      </c>
      <c r="AS721" s="33"/>
      <c r="AT721" s="33"/>
      <c r="AU721" s="33" t="s">
        <v>9555</v>
      </c>
      <c r="AV721" s="33" t="s">
        <v>9556</v>
      </c>
      <c r="AW721" s="33">
        <v>1.2653000000000001</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9567</v>
      </c>
      <c r="C722" s="33" t="s">
        <v>9568</v>
      </c>
      <c r="D722" s="33" t="s">
        <v>112</v>
      </c>
      <c r="E722" s="33" t="s">
        <v>229</v>
      </c>
      <c r="F722" s="33" t="s">
        <v>72</v>
      </c>
      <c r="G722" s="33">
        <v>34</v>
      </c>
      <c r="H722" s="4">
        <v>45834</v>
      </c>
      <c r="I722" s="33">
        <v>45834</v>
      </c>
      <c r="J722" s="4" t="s">
        <v>68</v>
      </c>
      <c r="K722" s="4">
        <v>45835</v>
      </c>
      <c r="L722" s="4">
        <v>45835.761562500003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0.60309000000000001</v>
      </c>
      <c r="AO722" s="33" t="s">
        <v>68</v>
      </c>
      <c r="AP722" s="33"/>
      <c r="AQ722" s="33"/>
      <c r="AR722" s="33" t="s">
        <v>68</v>
      </c>
      <c r="AS722" s="33"/>
      <c r="AT722" s="33"/>
      <c r="AU722" s="33" t="s">
        <v>9555</v>
      </c>
      <c r="AV722" s="33" t="s">
        <v>9556</v>
      </c>
      <c r="AW722" s="33">
        <v>1.15418</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9569</v>
      </c>
      <c r="C723" s="33" t="s">
        <v>9570</v>
      </c>
      <c r="D723" s="33" t="s">
        <v>112</v>
      </c>
      <c r="E723" s="33" t="s">
        <v>229</v>
      </c>
      <c r="F723" s="33" t="s">
        <v>72</v>
      </c>
      <c r="G723" s="33">
        <v>13</v>
      </c>
      <c r="H723" s="4">
        <v>45834</v>
      </c>
      <c r="I723" s="33">
        <v>45834</v>
      </c>
      <c r="J723" s="4" t="s">
        <v>68</v>
      </c>
      <c r="K723" s="4">
        <v>45835</v>
      </c>
      <c r="L723" s="4">
        <v>45835.761597222219</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0.22103999999999999</v>
      </c>
      <c r="AO723" s="33" t="s">
        <v>68</v>
      </c>
      <c r="AP723" s="33"/>
      <c r="AQ723" s="33"/>
      <c r="AR723" s="33" t="s">
        <v>68</v>
      </c>
      <c r="AS723" s="33"/>
      <c r="AT723" s="33"/>
      <c r="AU723" s="33" t="s">
        <v>9555</v>
      </c>
      <c r="AV723" s="33" t="s">
        <v>9556</v>
      </c>
      <c r="AW723" s="33">
        <v>0.42287999999999998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737</v>
      </c>
      <c r="B724" s="33" t="s">
        <v>9571</v>
      </c>
      <c r="C724" s="33" t="s">
        <v>9572</v>
      </c>
      <c r="D724" s="33" t="s">
        <v>112</v>
      </c>
      <c r="E724" s="33" t="s">
        <v>229</v>
      </c>
      <c r="F724" s="33" t="s">
        <v>72</v>
      </c>
      <c r="G724" s="33">
        <v>18</v>
      </c>
      <c r="H724" s="4">
        <v>45834</v>
      </c>
      <c r="I724" s="33">
        <v>45834</v>
      </c>
      <c r="J724" s="4" t="s">
        <v>68</v>
      </c>
      <c r="K724" s="4">
        <v>45835</v>
      </c>
      <c r="L724" s="4">
        <v>45835.761643518519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0.27612999999999999</v>
      </c>
      <c r="AO724" s="33" t="s">
        <v>68</v>
      </c>
      <c r="AP724" s="33"/>
      <c r="AQ724" s="33"/>
      <c r="AR724" s="33" t="s">
        <v>68</v>
      </c>
      <c r="AS724" s="33"/>
      <c r="AT724" s="33"/>
      <c r="AU724" s="33" t="s">
        <v>9555</v>
      </c>
      <c r="AV724" s="33" t="s">
        <v>9556</v>
      </c>
      <c r="AW724" s="33">
        <v>0.52825999999999995</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738</v>
      </c>
      <c r="B725" s="33" t="s">
        <v>9573</v>
      </c>
      <c r="C725" s="33" t="s">
        <v>9574</v>
      </c>
      <c r="D725" s="33" t="s">
        <v>112</v>
      </c>
      <c r="E725" s="33" t="s">
        <v>229</v>
      </c>
      <c r="F725" s="33" t="s">
        <v>72</v>
      </c>
      <c r="G725" s="33">
        <v>10</v>
      </c>
      <c r="H725" s="4">
        <v>45834</v>
      </c>
      <c r="I725" s="33">
        <v>45834</v>
      </c>
      <c r="J725" s="4" t="s">
        <v>68</v>
      </c>
      <c r="K725" s="4">
        <v>45835</v>
      </c>
      <c r="L725" s="4">
        <v>45835.761678240742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0.14779999999999999</v>
      </c>
      <c r="AO725" s="33" t="s">
        <v>68</v>
      </c>
      <c r="AP725" s="33"/>
      <c r="AQ725" s="33"/>
      <c r="AR725" s="33" t="s">
        <v>68</v>
      </c>
      <c r="AS725" s="33"/>
      <c r="AT725" s="33"/>
      <c r="AU725" s="33" t="s">
        <v>9555</v>
      </c>
      <c r="AV725" s="33" t="s">
        <v>9556</v>
      </c>
      <c r="AW725" s="33">
        <v>0.28287000000000001</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739</v>
      </c>
      <c r="B726" s="33" t="s">
        <v>9575</v>
      </c>
      <c r="C726" s="33" t="s">
        <v>9576</v>
      </c>
      <c r="D726" s="33" t="s">
        <v>112</v>
      </c>
      <c r="E726" s="33" t="s">
        <v>229</v>
      </c>
      <c r="F726" s="33" t="s">
        <v>72</v>
      </c>
      <c r="G726" s="33">
        <v>73</v>
      </c>
      <c r="H726" s="4">
        <v>45834</v>
      </c>
      <c r="I726" s="33">
        <v>45834</v>
      </c>
      <c r="J726" s="4" t="s">
        <v>68</v>
      </c>
      <c r="K726" s="4">
        <v>45835</v>
      </c>
      <c r="L726" s="4">
        <v>45835.761712962965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1.8160799999999999</v>
      </c>
      <c r="AO726" s="33" t="s">
        <v>68</v>
      </c>
      <c r="AP726" s="33"/>
      <c r="AQ726" s="33"/>
      <c r="AR726" s="33" t="s">
        <v>68</v>
      </c>
      <c r="AS726" s="33"/>
      <c r="AT726" s="33"/>
      <c r="AU726" s="33" t="s">
        <v>9555</v>
      </c>
      <c r="AV726" s="33" t="s">
        <v>9556</v>
      </c>
      <c r="AW726" s="33">
        <v>3.4753099999999999</v>
      </c>
      <c r="AX726" s="33" t="s">
        <v>68</v>
      </c>
      <c r="AY726" s="33" t="s">
        <v>68</v>
      </c>
      <c r="AZ726" s="3" t="s">
        <v>68</v>
      </c>
      <c r="BA726" s="33" t="s">
        <v>60</v>
      </c>
      <c r="BB726" s="33">
        <v>73</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9577</v>
      </c>
      <c r="C727" s="33" t="s">
        <v>9578</v>
      </c>
      <c r="D727" s="33" t="s">
        <v>112</v>
      </c>
      <c r="E727" s="33" t="s">
        <v>229</v>
      </c>
      <c r="F727" s="33" t="s">
        <v>72</v>
      </c>
      <c r="G727" s="33">
        <v>100</v>
      </c>
      <c r="H727" s="4">
        <v>45834</v>
      </c>
      <c r="I727" s="33">
        <v>45834</v>
      </c>
      <c r="J727" s="4" t="s">
        <v>68</v>
      </c>
      <c r="K727" s="4">
        <v>45835</v>
      </c>
      <c r="L727" s="4">
        <v>45835.761747685188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2.4877799999999999</v>
      </c>
      <c r="AO727" s="33" t="s">
        <v>68</v>
      </c>
      <c r="AP727" s="33"/>
      <c r="AQ727" s="33"/>
      <c r="AR727" s="33" t="s">
        <v>68</v>
      </c>
      <c r="AS727" s="33"/>
      <c r="AT727" s="33"/>
      <c r="AU727" s="33" t="s">
        <v>9555</v>
      </c>
      <c r="AV727" s="33" t="s">
        <v>9556</v>
      </c>
      <c r="AW727" s="33">
        <v>4.7606999999999999</v>
      </c>
      <c r="AX727" s="33" t="s">
        <v>68</v>
      </c>
      <c r="AY727" s="33" t="s">
        <v>68</v>
      </c>
      <c r="AZ727" s="3" t="s">
        <v>68</v>
      </c>
      <c r="BA727" s="33" t="s">
        <v>60</v>
      </c>
      <c r="BB727" s="33">
        <v>100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9579</v>
      </c>
      <c r="C728" s="33" t="s">
        <v>9580</v>
      </c>
      <c r="D728" s="33" t="s">
        <v>112</v>
      </c>
      <c r="E728" s="33" t="s">
        <v>229</v>
      </c>
      <c r="F728" s="33" t="s">
        <v>72</v>
      </c>
      <c r="G728" s="33">
        <v>106</v>
      </c>
      <c r="H728" s="4">
        <v>45834</v>
      </c>
      <c r="I728" s="33">
        <v>45834</v>
      </c>
      <c r="J728" s="4" t="s">
        <v>68</v>
      </c>
      <c r="K728" s="4">
        <v>45835</v>
      </c>
      <c r="L728" s="4">
        <v>45835.761782407404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2.5148700000000002</v>
      </c>
      <c r="AO728" s="33" t="s">
        <v>68</v>
      </c>
      <c r="AP728" s="33"/>
      <c r="AQ728" s="33"/>
      <c r="AR728" s="33" t="s">
        <v>68</v>
      </c>
      <c r="AS728" s="33"/>
      <c r="AT728" s="33"/>
      <c r="AU728" s="33" t="s">
        <v>9555</v>
      </c>
      <c r="AV728" s="33" t="s">
        <v>9556</v>
      </c>
      <c r="AW728" s="33">
        <v>4.8114999999999997</v>
      </c>
      <c r="AX728" s="33" t="s">
        <v>68</v>
      </c>
      <c r="AY728" s="33" t="s">
        <v>68</v>
      </c>
      <c r="AZ728" s="3" t="s">
        <v>68</v>
      </c>
      <c r="BA728" s="33" t="s">
        <v>60</v>
      </c>
      <c r="BB728" s="33">
        <v>106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9581</v>
      </c>
      <c r="C729" s="33" t="s">
        <v>9582</v>
      </c>
      <c r="D729" s="33" t="s">
        <v>112</v>
      </c>
      <c r="E729" s="33" t="s">
        <v>229</v>
      </c>
      <c r="F729" s="33" t="s">
        <v>72</v>
      </c>
      <c r="G729" s="33">
        <v>108</v>
      </c>
      <c r="H729" s="4">
        <v>45834</v>
      </c>
      <c r="I729" s="33">
        <v>45834</v>
      </c>
      <c r="J729" s="4" t="s">
        <v>68</v>
      </c>
      <c r="K729" s="4">
        <v>45835</v>
      </c>
      <c r="L729" s="4">
        <v>45835.761840277781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2.5623200000000002</v>
      </c>
      <c r="AO729" s="33" t="s">
        <v>68</v>
      </c>
      <c r="AP729" s="33"/>
      <c r="AQ729" s="33"/>
      <c r="AR729" s="33" t="s">
        <v>68</v>
      </c>
      <c r="AS729" s="33"/>
      <c r="AT729" s="33"/>
      <c r="AU729" s="33" t="s">
        <v>9555</v>
      </c>
      <c r="AV729" s="33" t="s">
        <v>9556</v>
      </c>
      <c r="AW729" s="33">
        <v>4.9022800000000002</v>
      </c>
      <c r="AX729" s="33" t="s">
        <v>68</v>
      </c>
      <c r="AY729" s="33" t="s">
        <v>68</v>
      </c>
      <c r="AZ729" s="3" t="s">
        <v>68</v>
      </c>
      <c r="BA729" s="33" t="s">
        <v>60</v>
      </c>
      <c r="BB729" s="33">
        <v>108</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9583</v>
      </c>
      <c r="C730" s="33" t="s">
        <v>9584</v>
      </c>
      <c r="D730" s="33" t="s">
        <v>112</v>
      </c>
      <c r="E730" s="33" t="s">
        <v>229</v>
      </c>
      <c r="F730" s="33" t="s">
        <v>72</v>
      </c>
      <c r="G730" s="33">
        <v>111</v>
      </c>
      <c r="H730" s="4">
        <v>45834</v>
      </c>
      <c r="I730" s="33">
        <v>45834</v>
      </c>
      <c r="J730" s="4" t="s">
        <v>68</v>
      </c>
      <c r="K730" s="4">
        <v>45835</v>
      </c>
      <c r="L730" s="4">
        <v>45835.761874999997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2.6335000000000002</v>
      </c>
      <c r="AO730" s="33" t="s">
        <v>68</v>
      </c>
      <c r="AP730" s="33"/>
      <c r="AQ730" s="33"/>
      <c r="AR730" s="33" t="s">
        <v>68</v>
      </c>
      <c r="AS730" s="33"/>
      <c r="AT730" s="33"/>
      <c r="AU730" s="33" t="s">
        <v>9555</v>
      </c>
      <c r="AV730" s="33" t="s">
        <v>9556</v>
      </c>
      <c r="AW730" s="33">
        <v>5.0384599999999997</v>
      </c>
      <c r="AX730" s="33" t="s">
        <v>68</v>
      </c>
      <c r="AY730" s="33" t="s">
        <v>68</v>
      </c>
      <c r="AZ730" s="3" t="s">
        <v>68</v>
      </c>
      <c r="BA730" s="33" t="s">
        <v>60</v>
      </c>
      <c r="BB730" s="33">
        <v>111</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9585</v>
      </c>
      <c r="C731" s="33" t="s">
        <v>9586</v>
      </c>
      <c r="D731" s="33" t="s">
        <v>112</v>
      </c>
      <c r="E731" s="33" t="s">
        <v>229</v>
      </c>
      <c r="F731" s="33" t="s">
        <v>72</v>
      </c>
      <c r="G731" s="33">
        <v>86</v>
      </c>
      <c r="H731" s="4">
        <v>45834</v>
      </c>
      <c r="I731" s="33">
        <v>45834</v>
      </c>
      <c r="J731" s="4" t="s">
        <v>68</v>
      </c>
      <c r="K731" s="4">
        <v>45835</v>
      </c>
      <c r="L731" s="4">
        <v>45835.761932870373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2.0403699999999998</v>
      </c>
      <c r="AO731" s="33" t="s">
        <v>68</v>
      </c>
      <c r="AP731" s="33"/>
      <c r="AQ731" s="33"/>
      <c r="AR731" s="33" t="s">
        <v>68</v>
      </c>
      <c r="AS731" s="33"/>
      <c r="AT731" s="33"/>
      <c r="AU731" s="33" t="s">
        <v>9555</v>
      </c>
      <c r="AV731" s="33" t="s">
        <v>9556</v>
      </c>
      <c r="AW731" s="33">
        <v>3.90367</v>
      </c>
      <c r="AX731" s="33" t="s">
        <v>68</v>
      </c>
      <c r="AY731" s="33" t="s">
        <v>68</v>
      </c>
      <c r="AZ731" s="3" t="s">
        <v>68</v>
      </c>
      <c r="BA731" s="33" t="s">
        <v>60</v>
      </c>
      <c r="BB731" s="33">
        <v>86</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9587</v>
      </c>
      <c r="C732" s="33" t="s">
        <v>9588</v>
      </c>
      <c r="D732" s="33" t="s">
        <v>112</v>
      </c>
      <c r="E732" s="33" t="s">
        <v>229</v>
      </c>
      <c r="F732" s="33" t="s">
        <v>72</v>
      </c>
      <c r="G732" s="33">
        <v>84</v>
      </c>
      <c r="H732" s="4">
        <v>45834</v>
      </c>
      <c r="I732" s="33">
        <v>45834</v>
      </c>
      <c r="J732" s="4" t="s">
        <v>68</v>
      </c>
      <c r="K732" s="4">
        <v>45835</v>
      </c>
      <c r="L732" s="4">
        <v>45835.761967592596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1.7487299999999999</v>
      </c>
      <c r="AO732" s="33" t="s">
        <v>68</v>
      </c>
      <c r="AP732" s="33"/>
      <c r="AQ732" s="33"/>
      <c r="AR732" s="33" t="s">
        <v>68</v>
      </c>
      <c r="AS732" s="33"/>
      <c r="AT732" s="33"/>
      <c r="AU732" s="33" t="s">
        <v>9555</v>
      </c>
      <c r="AV732" s="33" t="s">
        <v>9556</v>
      </c>
      <c r="AW732" s="33">
        <v>3.3463099999999999</v>
      </c>
      <c r="AX732" s="33" t="s">
        <v>68</v>
      </c>
      <c r="AY732" s="33" t="s">
        <v>68</v>
      </c>
      <c r="AZ732" s="3" t="s">
        <v>68</v>
      </c>
      <c r="BA732" s="33" t="s">
        <v>60</v>
      </c>
      <c r="BB732" s="33">
        <v>84</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9589</v>
      </c>
      <c r="C733" s="33" t="s">
        <v>9590</v>
      </c>
      <c r="D733" s="33" t="s">
        <v>112</v>
      </c>
      <c r="E733" s="33" t="s">
        <v>229</v>
      </c>
      <c r="F733" s="33" t="s">
        <v>72</v>
      </c>
      <c r="G733" s="33">
        <v>14</v>
      </c>
      <c r="H733" s="4">
        <v>45834</v>
      </c>
      <c r="I733" s="33">
        <v>45834</v>
      </c>
      <c r="J733" s="4" t="s">
        <v>68</v>
      </c>
      <c r="K733" s="4">
        <v>45835</v>
      </c>
      <c r="L733" s="4">
        <v>45835.762002314812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0.29144999999999999</v>
      </c>
      <c r="AO733" s="33" t="s">
        <v>68</v>
      </c>
      <c r="AP733" s="33"/>
      <c r="AQ733" s="33"/>
      <c r="AR733" s="33" t="s">
        <v>68</v>
      </c>
      <c r="AS733" s="33"/>
      <c r="AT733" s="33"/>
      <c r="AU733" s="33" t="s">
        <v>9555</v>
      </c>
      <c r="AV733" s="33" t="s">
        <v>9556</v>
      </c>
      <c r="AW733" s="33">
        <v>0.55771999999999999</v>
      </c>
      <c r="AX733" s="33" t="s">
        <v>68</v>
      </c>
      <c r="AY733" s="33" t="s">
        <v>68</v>
      </c>
      <c r="AZ733" s="3" t="s">
        <v>68</v>
      </c>
      <c r="BA733" s="33" t="s">
        <v>60</v>
      </c>
      <c r="BB733" s="33">
        <v>14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2464</v>
      </c>
      <c r="C734" s="33" t="s">
        <v>2465</v>
      </c>
      <c r="D734" s="33" t="s">
        <v>84</v>
      </c>
      <c r="E734" s="33" t="s">
        <v>135</v>
      </c>
      <c r="F734" s="33" t="s">
        <v>59</v>
      </c>
      <c r="G734" s="33">
        <v>89</v>
      </c>
      <c r="H734" s="4">
        <v>45830</v>
      </c>
      <c r="I734" s="33">
        <v>45826</v>
      </c>
      <c r="J734" s="4">
        <v>45826</v>
      </c>
      <c r="K734" s="4">
        <v>45831</v>
      </c>
      <c r="L734" s="4">
        <v>45832.035138888888</v>
      </c>
      <c r="M734" s="4">
        <v>45831</v>
      </c>
      <c r="N734" s="4">
        <v>45833.395729166667</v>
      </c>
      <c r="O734" s="4" t="s">
        <v>60</v>
      </c>
      <c r="P734" s="4" t="s">
        <v>60</v>
      </c>
      <c r="Q734" s="4" t="s">
        <v>60</v>
      </c>
      <c r="R734" s="4" t="s">
        <v>60</v>
      </c>
      <c r="S734" s="4" t="s">
        <v>60</v>
      </c>
      <c r="T734" s="4">
        <v>45834</v>
      </c>
      <c r="U734" s="4">
        <v>45835.38354166667</v>
      </c>
      <c r="V734" s="4">
        <v>45835.178761574076</v>
      </c>
      <c r="W734" s="4">
        <v>45835</v>
      </c>
      <c r="X734" s="4"/>
      <c r="Y734" s="4" t="s">
        <v>60</v>
      </c>
      <c r="Z734" s="4">
        <v>45836</v>
      </c>
      <c r="AA734" s="4"/>
      <c r="AB734" s="4" t="s">
        <v>60</v>
      </c>
      <c r="AC734" s="4">
        <v>45838</v>
      </c>
      <c r="AD734" s="4">
        <v>45838</v>
      </c>
      <c r="AE734" s="4">
        <v>45840</v>
      </c>
      <c r="AF734" s="4"/>
      <c r="AG734" s="33" t="s">
        <v>260</v>
      </c>
      <c r="AH734" s="33" t="s">
        <v>353</v>
      </c>
      <c r="AI734" s="33" t="s">
        <v>870</v>
      </c>
      <c r="AJ734" s="33" t="s">
        <v>139</v>
      </c>
      <c r="AK734" s="33" t="s">
        <v>98</v>
      </c>
      <c r="AL734" s="33" t="s">
        <v>354</v>
      </c>
      <c r="AM734" s="33" t="s">
        <v>355</v>
      </c>
      <c r="AN734" s="33">
        <v>3.0131600000000001</v>
      </c>
      <c r="AO734" s="33" t="s">
        <v>68</v>
      </c>
      <c r="AP734" s="33"/>
      <c r="AQ734" s="33"/>
      <c r="AR734" s="33" t="s">
        <v>68</v>
      </c>
      <c r="AS734" s="33"/>
      <c r="AT734" s="33"/>
      <c r="AU734" s="33" t="s">
        <v>559</v>
      </c>
      <c r="AV734" s="33" t="s">
        <v>560</v>
      </c>
      <c r="AW734" s="33">
        <v>6.5894500000000003</v>
      </c>
      <c r="AX734" s="33" t="s">
        <v>871</v>
      </c>
      <c r="AY734" s="33" t="s">
        <v>872</v>
      </c>
      <c r="AZ734" s="3">
        <v>89</v>
      </c>
      <c r="BA734" s="33" t="s">
        <v>60</v>
      </c>
      <c r="BB734" s="33">
        <v>89</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748</v>
      </c>
      <c r="B735" s="33" t="s">
        <v>1970</v>
      </c>
      <c r="C735" s="33" t="s">
        <v>1971</v>
      </c>
      <c r="D735" s="33" t="s">
        <v>84</v>
      </c>
      <c r="E735" s="33" t="s">
        <v>148</v>
      </c>
      <c r="F735" s="33" t="s">
        <v>59</v>
      </c>
      <c r="G735" s="33">
        <v>186</v>
      </c>
      <c r="H735" s="4">
        <v>45829</v>
      </c>
      <c r="I735" s="33">
        <v>45824</v>
      </c>
      <c r="J735" s="4">
        <v>45824</v>
      </c>
      <c r="K735" s="4">
        <v>45831</v>
      </c>
      <c r="L735" s="4">
        <v>45833.502199074072</v>
      </c>
      <c r="M735" s="4">
        <v>45831</v>
      </c>
      <c r="N735" s="4">
        <v>45833.691967592589</v>
      </c>
      <c r="O735" s="4" t="s">
        <v>60</v>
      </c>
      <c r="P735" s="4" t="s">
        <v>60</v>
      </c>
      <c r="Q735" s="4" t="s">
        <v>60</v>
      </c>
      <c r="R735" s="4" t="s">
        <v>60</v>
      </c>
      <c r="S735" s="4" t="s">
        <v>60</v>
      </c>
      <c r="T735" s="4">
        <v>45834</v>
      </c>
      <c r="U735" s="4">
        <v>45834.446620370371</v>
      </c>
      <c r="V735" s="4">
        <v>45834.139247685183</v>
      </c>
      <c r="W735" s="4">
        <v>45834</v>
      </c>
      <c r="X735" s="4">
        <v>45835.064884259256</v>
      </c>
      <c r="Y735" s="4" t="s">
        <v>77</v>
      </c>
      <c r="Z735" s="4">
        <v>45834</v>
      </c>
      <c r="AA735" s="4">
        <v>45835.065000000002</v>
      </c>
      <c r="AB735" s="4" t="s">
        <v>60</v>
      </c>
      <c r="AC735" s="4">
        <v>45835</v>
      </c>
      <c r="AD735" s="4">
        <v>45838</v>
      </c>
      <c r="AE735" s="4">
        <v>45840</v>
      </c>
      <c r="AF735" s="4"/>
      <c r="AG735" s="33" t="s">
        <v>62</v>
      </c>
      <c r="AH735" s="33" t="s">
        <v>149</v>
      </c>
      <c r="AI735" s="33" t="s">
        <v>1972</v>
      </c>
      <c r="AJ735" s="33" t="s">
        <v>150</v>
      </c>
      <c r="AK735" s="33" t="s">
        <v>98</v>
      </c>
      <c r="AL735" s="33" t="s">
        <v>136</v>
      </c>
      <c r="AM735" s="33" t="s">
        <v>137</v>
      </c>
      <c r="AN735" s="33">
        <v>6.6267100000000001</v>
      </c>
      <c r="AO735" s="33" t="s">
        <v>68</v>
      </c>
      <c r="AP735" s="33"/>
      <c r="AQ735" s="33"/>
      <c r="AR735" s="33" t="s">
        <v>68</v>
      </c>
      <c r="AS735" s="33"/>
      <c r="AT735" s="33"/>
      <c r="AU735" s="33" t="s">
        <v>1973</v>
      </c>
      <c r="AV735" s="33" t="s">
        <v>1974</v>
      </c>
      <c r="AW735" s="33">
        <v>14.493259999999999</v>
      </c>
      <c r="AX735" s="33" t="s">
        <v>1975</v>
      </c>
      <c r="AY735" s="33" t="s">
        <v>1976</v>
      </c>
      <c r="AZ735" s="3">
        <v>96</v>
      </c>
      <c r="BA735" s="33" t="s">
        <v>60</v>
      </c>
      <c r="BB735" s="33">
        <v>186</v>
      </c>
      <c r="BC735" s="33" t="s">
        <v>60</v>
      </c>
      <c r="BD735" s="33" t="s">
        <v>60</v>
      </c>
      <c r="BE735" s="33" t="s">
        <v>60</v>
      </c>
      <c r="BF735" s="33" t="str">
        <f>IFERROR(VLOOKUP(Data_Power_app[[#This Row],[PRO ODER]],'Result'!H:J,3,0),"")</f>
        <v>LAMINATION 4</v>
      </c>
      <c r="BG735" s="11" t="str">
        <f>IFERROR(VLOOKUP(Data_Power_app[[#This Row],[PRO ODER]]&amp;"LAM",'Real Time'!A:E,4,0),"")</f>
        <v>ML-03</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2827</v>
      </c>
      <c r="C736" s="33" t="s">
        <v>2828</v>
      </c>
      <c r="D736" s="33" t="s">
        <v>84</v>
      </c>
      <c r="E736" s="33" t="s">
        <v>138</v>
      </c>
      <c r="F736" s="33" t="s">
        <v>59</v>
      </c>
      <c r="G736" s="33">
        <v>6217</v>
      </c>
      <c r="H736" s="4">
        <v>45828</v>
      </c>
      <c r="I736" s="33">
        <v>45827</v>
      </c>
      <c r="J736" s="4">
        <v>45827</v>
      </c>
      <c r="K736" s="4">
        <v>45829</v>
      </c>
      <c r="L736" s="4">
        <v>45828.807071759256</v>
      </c>
      <c r="M736" s="4">
        <v>45831</v>
      </c>
      <c r="N736" s="4">
        <v>45828.049467592595</v>
      </c>
      <c r="O736" s="4" t="s">
        <v>60</v>
      </c>
      <c r="P736" s="4" t="s">
        <v>60</v>
      </c>
      <c r="Q736" s="4" t="s">
        <v>60</v>
      </c>
      <c r="R736" s="4" t="s">
        <v>60</v>
      </c>
      <c r="S736" s="4" t="s">
        <v>60</v>
      </c>
      <c r="T736" s="4">
        <v>45834</v>
      </c>
      <c r="U736" s="4">
        <v>45828.084189814814</v>
      </c>
      <c r="V736" s="4">
        <v>45834.239664351851</v>
      </c>
      <c r="W736" s="4">
        <v>45835</v>
      </c>
      <c r="X736" s="4">
        <v>45835.240219907406</v>
      </c>
      <c r="Y736" s="4" t="s">
        <v>77</v>
      </c>
      <c r="Z736" s="4">
        <v>45836</v>
      </c>
      <c r="AA736" s="4"/>
      <c r="AB736" s="4" t="s">
        <v>60</v>
      </c>
      <c r="AC736" s="4">
        <v>45838</v>
      </c>
      <c r="AD736" s="4">
        <v>45838</v>
      </c>
      <c r="AE736" s="4">
        <v>45840</v>
      </c>
      <c r="AF736" s="4"/>
      <c r="AG736" s="33" t="s">
        <v>95</v>
      </c>
      <c r="AH736" s="33" t="s">
        <v>2829</v>
      </c>
      <c r="AI736" s="33" t="s">
        <v>2830</v>
      </c>
      <c r="AJ736" s="33" t="s">
        <v>2831</v>
      </c>
      <c r="AK736" s="33" t="s">
        <v>65</v>
      </c>
      <c r="AL736" s="33" t="s">
        <v>2832</v>
      </c>
      <c r="AM736" s="33" t="s">
        <v>2833</v>
      </c>
      <c r="AN736" s="33">
        <v>192.40013999999999</v>
      </c>
      <c r="AO736" s="33" t="s">
        <v>68</v>
      </c>
      <c r="AP736" s="33"/>
      <c r="AQ736" s="33"/>
      <c r="AR736" s="33" t="s">
        <v>68</v>
      </c>
      <c r="AS736" s="33"/>
      <c r="AT736" s="33"/>
      <c r="AU736" s="33" t="s">
        <v>2834</v>
      </c>
      <c r="AV736" s="33" t="s">
        <v>2835</v>
      </c>
      <c r="AW736" s="33">
        <v>420.75716999999997</v>
      </c>
      <c r="AX736" s="33" t="s">
        <v>2836</v>
      </c>
      <c r="AY736" s="33" t="s">
        <v>2837</v>
      </c>
      <c r="AZ736" s="3">
        <v>3043</v>
      </c>
      <c r="BA736" s="33" t="s">
        <v>60</v>
      </c>
      <c r="BB736" s="33">
        <v>6217</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6259</v>
      </c>
      <c r="C737" s="33" t="s">
        <v>6260</v>
      </c>
      <c r="D737" s="33" t="s">
        <v>107</v>
      </c>
      <c r="E737" s="33" t="s">
        <v>108</v>
      </c>
      <c r="F737" s="33" t="s">
        <v>72</v>
      </c>
      <c r="G737" s="33">
        <v>2772</v>
      </c>
      <c r="H737" s="4">
        <v>45834</v>
      </c>
      <c r="I737" s="33">
        <v>45832</v>
      </c>
      <c r="J737" s="4">
        <v>45832</v>
      </c>
      <c r="K737" s="4">
        <v>45835</v>
      </c>
      <c r="L737" s="4">
        <v>45834.570798611108</v>
      </c>
      <c r="M737" s="4" t="s">
        <v>60</v>
      </c>
      <c r="N737" s="4"/>
      <c r="O737" s="4" t="s">
        <v>60</v>
      </c>
      <c r="P737" s="4" t="s">
        <v>60</v>
      </c>
      <c r="Q737" s="4" t="s">
        <v>60</v>
      </c>
      <c r="R737" s="4" t="s">
        <v>60</v>
      </c>
      <c r="S737" s="4" t="s">
        <v>60</v>
      </c>
      <c r="T737" s="4" t="s">
        <v>60</v>
      </c>
      <c r="U737" s="4"/>
      <c r="V737" s="4"/>
      <c r="W737" s="4"/>
      <c r="X737" s="4">
        <v>45834.21297453704</v>
      </c>
      <c r="Y737" s="4" t="s">
        <v>202</v>
      </c>
      <c r="Z737" s="4" t="s">
        <v>60</v>
      </c>
      <c r="AA737" s="4">
        <v>45835.696585648147</v>
      </c>
      <c r="AB737" s="4" t="s">
        <v>60</v>
      </c>
      <c r="AC737" s="4" t="s">
        <v>60</v>
      </c>
      <c r="AD737" s="4">
        <v>45838</v>
      </c>
      <c r="AE737" s="4">
        <v>45840</v>
      </c>
      <c r="AF737" s="4">
        <v>45835</v>
      </c>
      <c r="AG737" s="33" t="s">
        <v>716</v>
      </c>
      <c r="AH737" s="33" t="s">
        <v>110</v>
      </c>
      <c r="AI737" s="33" t="s">
        <v>2767</v>
      </c>
      <c r="AJ737" s="33" t="s">
        <v>74</v>
      </c>
      <c r="AK737" s="33" t="s">
        <v>98</v>
      </c>
      <c r="AL737" s="33" t="s">
        <v>1309</v>
      </c>
      <c r="AM737" s="33" t="s">
        <v>1310</v>
      </c>
      <c r="AN737" s="33">
        <v>55.777430000000003</v>
      </c>
      <c r="AO737" s="33" t="s">
        <v>68</v>
      </c>
      <c r="AP737" s="33"/>
      <c r="AQ737" s="33"/>
      <c r="AR737" s="33" t="s">
        <v>68</v>
      </c>
      <c r="AS737" s="33"/>
      <c r="AT737" s="33"/>
      <c r="AU737" s="33" t="s">
        <v>1742</v>
      </c>
      <c r="AV737" s="33" t="s">
        <v>1743</v>
      </c>
      <c r="AW737" s="33">
        <v>121.97221999999999</v>
      </c>
      <c r="AX737" s="33" t="s">
        <v>2768</v>
      </c>
      <c r="AY737" s="33" t="s">
        <v>2769</v>
      </c>
      <c r="AZ737" s="3">
        <v>2772</v>
      </c>
      <c r="BA737" s="33" t="s">
        <v>60</v>
      </c>
      <c r="BB737" s="33">
        <v>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LEAN-07</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6261</v>
      </c>
      <c r="C738" s="33" t="s">
        <v>6262</v>
      </c>
      <c r="D738" s="33" t="s">
        <v>107</v>
      </c>
      <c r="E738" s="33" t="s">
        <v>108</v>
      </c>
      <c r="F738" s="33" t="s">
        <v>72</v>
      </c>
      <c r="G738" s="33">
        <v>9600</v>
      </c>
      <c r="H738" s="4">
        <v>45834</v>
      </c>
      <c r="I738" s="33">
        <v>45832</v>
      </c>
      <c r="J738" s="4">
        <v>45832</v>
      </c>
      <c r="K738" s="4">
        <v>45835</v>
      </c>
      <c r="L738" s="4">
        <v>45834.570439814815</v>
      </c>
      <c r="M738" s="4" t="s">
        <v>60</v>
      </c>
      <c r="N738" s="4"/>
      <c r="O738" s="4" t="s">
        <v>60</v>
      </c>
      <c r="P738" s="4" t="s">
        <v>60</v>
      </c>
      <c r="Q738" s="4" t="s">
        <v>60</v>
      </c>
      <c r="R738" s="4" t="s">
        <v>60</v>
      </c>
      <c r="S738" s="4" t="s">
        <v>60</v>
      </c>
      <c r="T738" s="4" t="s">
        <v>60</v>
      </c>
      <c r="U738" s="4"/>
      <c r="V738" s="4"/>
      <c r="W738" s="4"/>
      <c r="X738" s="4">
        <v>45834.213067129633</v>
      </c>
      <c r="Y738" s="4" t="s">
        <v>202</v>
      </c>
      <c r="Z738" s="4" t="s">
        <v>60</v>
      </c>
      <c r="AA738" s="4">
        <v>45835.696319444447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196.96608000000001</v>
      </c>
      <c r="AO738" s="33" t="s">
        <v>68</v>
      </c>
      <c r="AP738" s="33"/>
      <c r="AQ738" s="33"/>
      <c r="AR738" s="33" t="s">
        <v>68</v>
      </c>
      <c r="AS738" s="33"/>
      <c r="AT738" s="33"/>
      <c r="AU738" s="33" t="s">
        <v>1742</v>
      </c>
      <c r="AV738" s="33" t="s">
        <v>1743</v>
      </c>
      <c r="AW738" s="33">
        <v>430.73376000000002</v>
      </c>
      <c r="AX738" s="33" t="s">
        <v>2768</v>
      </c>
      <c r="AY738" s="33" t="s">
        <v>2769</v>
      </c>
      <c r="AZ738" s="3">
        <v>9600</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752</v>
      </c>
      <c r="B739" s="33" t="s">
        <v>6263</v>
      </c>
      <c r="C739" s="33" t="s">
        <v>6264</v>
      </c>
      <c r="D739" s="33" t="s">
        <v>84</v>
      </c>
      <c r="E739" s="33" t="s">
        <v>138</v>
      </c>
      <c r="F739" s="33" t="s">
        <v>72</v>
      </c>
      <c r="G739" s="33">
        <v>3477</v>
      </c>
      <c r="H739" s="4">
        <v>45834</v>
      </c>
      <c r="I739" s="33">
        <v>45832</v>
      </c>
      <c r="J739" s="4" t="s">
        <v>68</v>
      </c>
      <c r="K739" s="4">
        <v>45835</v>
      </c>
      <c r="L739" s="4">
        <v>45834.200752314813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153</v>
      </c>
      <c r="AI739" s="33" t="s">
        <v>814</v>
      </c>
      <c r="AJ739" s="33" t="s">
        <v>74</v>
      </c>
      <c r="AK739" s="33" t="s">
        <v>98</v>
      </c>
      <c r="AL739" s="33" t="s">
        <v>154</v>
      </c>
      <c r="AM739" s="33" t="s">
        <v>155</v>
      </c>
      <c r="AN739" s="33">
        <v>107.89785000000001</v>
      </c>
      <c r="AO739" s="33" t="s">
        <v>91</v>
      </c>
      <c r="AP739" s="33" t="s">
        <v>92</v>
      </c>
      <c r="AQ739" s="33">
        <v>107.89785000000001</v>
      </c>
      <c r="AR739" s="33" t="s">
        <v>68</v>
      </c>
      <c r="AS739" s="33"/>
      <c r="AT739" s="33"/>
      <c r="AU739" s="33" t="s">
        <v>815</v>
      </c>
      <c r="AV739" s="33" t="s">
        <v>816</v>
      </c>
      <c r="AW739" s="33">
        <v>200.56963999999999</v>
      </c>
      <c r="AX739" s="33" t="s">
        <v>68</v>
      </c>
      <c r="AY739" s="33" t="s">
        <v>68</v>
      </c>
      <c r="AZ739" s="3" t="s">
        <v>68</v>
      </c>
      <c r="BA739" s="33" t="s">
        <v>60</v>
      </c>
      <c r="BB739" s="33">
        <v>3477</v>
      </c>
      <c r="BC739" s="33" t="s">
        <v>60</v>
      </c>
      <c r="BD739" s="33" t="s">
        <v>60</v>
      </c>
      <c r="BE739" s="33" t="s">
        <v>60</v>
      </c>
      <c r="BF739" s="33" t="str">
        <f>IFERROR(VLOOKUP(Data_Power_app[[#This Row],[PRO ODER]],'Result'!H:J,3,0),"")</f>
        <v>LAMINATION 2</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6804</v>
      </c>
      <c r="C740" s="33" t="s">
        <v>6805</v>
      </c>
      <c r="D740" s="33" t="s">
        <v>107</v>
      </c>
      <c r="E740" s="33" t="s">
        <v>108</v>
      </c>
      <c r="F740" s="33" t="s">
        <v>72</v>
      </c>
      <c r="G740" s="33">
        <v>1800</v>
      </c>
      <c r="H740" s="4">
        <v>45834</v>
      </c>
      <c r="I740" s="33">
        <v>45832</v>
      </c>
      <c r="J740" s="4">
        <v>45833</v>
      </c>
      <c r="K740" s="4">
        <v>45834</v>
      </c>
      <c r="L740" s="4">
        <v>45834.450902777775</v>
      </c>
      <c r="M740" s="4" t="s">
        <v>60</v>
      </c>
      <c r="N740" s="4"/>
      <c r="O740" s="4" t="s">
        <v>60</v>
      </c>
      <c r="P740" s="4" t="s">
        <v>60</v>
      </c>
      <c r="Q740" s="4" t="s">
        <v>60</v>
      </c>
      <c r="R740" s="4" t="s">
        <v>60</v>
      </c>
      <c r="S740" s="4" t="s">
        <v>60</v>
      </c>
      <c r="T740" s="4" t="s">
        <v>60</v>
      </c>
      <c r="U740" s="4"/>
      <c r="V740" s="4"/>
      <c r="W740" s="4"/>
      <c r="X740" s="4">
        <v>45835.66511574074</v>
      </c>
      <c r="Y740" s="4" t="s">
        <v>73</v>
      </c>
      <c r="Z740" s="4" t="s">
        <v>60</v>
      </c>
      <c r="AA740" s="4">
        <v>45835.666805555556</v>
      </c>
      <c r="AB740" s="4" t="s">
        <v>60</v>
      </c>
      <c r="AC740" s="4" t="s">
        <v>60</v>
      </c>
      <c r="AD740" s="4">
        <v>45838</v>
      </c>
      <c r="AE740" s="4">
        <v>45840</v>
      </c>
      <c r="AF740" s="4">
        <v>45836</v>
      </c>
      <c r="AG740" s="33" t="s">
        <v>716</v>
      </c>
      <c r="AH740" s="33" t="s">
        <v>929</v>
      </c>
      <c r="AI740" s="33" t="s">
        <v>4277</v>
      </c>
      <c r="AJ740" s="33" t="s">
        <v>74</v>
      </c>
      <c r="AK740" s="33" t="s">
        <v>98</v>
      </c>
      <c r="AL740" s="33" t="s">
        <v>1313</v>
      </c>
      <c r="AM740" s="33" t="s">
        <v>1314</v>
      </c>
      <c r="AN740" s="33">
        <v>37.691339999999997</v>
      </c>
      <c r="AO740" s="33" t="s">
        <v>68</v>
      </c>
      <c r="AP740" s="33"/>
      <c r="AQ740" s="33"/>
      <c r="AR740" s="33" t="s">
        <v>68</v>
      </c>
      <c r="AS740" s="33"/>
      <c r="AT740" s="33"/>
      <c r="AU740" s="33" t="s">
        <v>4278</v>
      </c>
      <c r="AV740" s="33" t="s">
        <v>4279</v>
      </c>
      <c r="AW740" s="33">
        <v>82.425880000000006</v>
      </c>
      <c r="AX740" s="33" t="s">
        <v>1658</v>
      </c>
      <c r="AY740" s="33" t="s">
        <v>1659</v>
      </c>
      <c r="AZ740" s="3">
        <v>1800</v>
      </c>
      <c r="BA740" s="33" t="s">
        <v>60</v>
      </c>
      <c r="BB740" s="33">
        <v>1800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754</v>
      </c>
      <c r="B741" s="33" t="s">
        <v>6806</v>
      </c>
      <c r="C741" s="33" t="s">
        <v>6807</v>
      </c>
      <c r="D741" s="33" t="s">
        <v>107</v>
      </c>
      <c r="E741" s="33" t="s">
        <v>108</v>
      </c>
      <c r="F741" s="33" t="s">
        <v>72</v>
      </c>
      <c r="G741" s="33">
        <v>1800</v>
      </c>
      <c r="H741" s="4">
        <v>45834</v>
      </c>
      <c r="I741" s="33">
        <v>45832</v>
      </c>
      <c r="J741" s="4">
        <v>45833</v>
      </c>
      <c r="K741" s="4">
        <v>45834</v>
      </c>
      <c r="L741" s="4">
        <v>45834.449826388889</v>
      </c>
      <c r="M741" s="4" t="s">
        <v>60</v>
      </c>
      <c r="N741" s="4"/>
      <c r="O741" s="4" t="s">
        <v>60</v>
      </c>
      <c r="P741" s="4" t="s">
        <v>60</v>
      </c>
      <c r="Q741" s="4" t="s">
        <v>60</v>
      </c>
      <c r="R741" s="4" t="s">
        <v>60</v>
      </c>
      <c r="S741" s="4" t="s">
        <v>60</v>
      </c>
      <c r="T741" s="4" t="s">
        <v>60</v>
      </c>
      <c r="U741" s="4"/>
      <c r="V741" s="4"/>
      <c r="W741" s="4"/>
      <c r="X741" s="4">
        <v>45834.197511574072</v>
      </c>
      <c r="Y741" s="4" t="s">
        <v>73</v>
      </c>
      <c r="Z741" s="4" t="s">
        <v>60</v>
      </c>
      <c r="AA741" s="4">
        <v>45835.392627314817</v>
      </c>
      <c r="AB741" s="4" t="s">
        <v>60</v>
      </c>
      <c r="AC741" s="4" t="s">
        <v>60</v>
      </c>
      <c r="AD741" s="4">
        <v>45838</v>
      </c>
      <c r="AE741" s="4">
        <v>45840</v>
      </c>
      <c r="AF741" s="4">
        <v>45836</v>
      </c>
      <c r="AG741" s="33" t="s">
        <v>716</v>
      </c>
      <c r="AH741" s="33" t="s">
        <v>929</v>
      </c>
      <c r="AI741" s="33" t="s">
        <v>4280</v>
      </c>
      <c r="AJ741" s="33" t="s">
        <v>74</v>
      </c>
      <c r="AK741" s="33" t="s">
        <v>98</v>
      </c>
      <c r="AL741" s="33" t="s">
        <v>1313</v>
      </c>
      <c r="AM741" s="33" t="s">
        <v>1314</v>
      </c>
      <c r="AN741" s="33">
        <v>37.485140000000001</v>
      </c>
      <c r="AO741" s="33" t="s">
        <v>68</v>
      </c>
      <c r="AP741" s="33"/>
      <c r="AQ741" s="33"/>
      <c r="AR741" s="33" t="s">
        <v>68</v>
      </c>
      <c r="AS741" s="33"/>
      <c r="AT741" s="33"/>
      <c r="AU741" s="33" t="s">
        <v>4281</v>
      </c>
      <c r="AV741" s="33" t="s">
        <v>4282</v>
      </c>
      <c r="AW741" s="33">
        <v>81.974710000000002</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755</v>
      </c>
      <c r="B742" s="33" t="s">
        <v>6265</v>
      </c>
      <c r="C742" s="33" t="s">
        <v>6266</v>
      </c>
      <c r="D742" s="33" t="s">
        <v>107</v>
      </c>
      <c r="E742" s="33" t="s">
        <v>108</v>
      </c>
      <c r="F742" s="33" t="s">
        <v>72</v>
      </c>
      <c r="G742" s="33">
        <v>24</v>
      </c>
      <c r="H742" s="4">
        <v>45834</v>
      </c>
      <c r="I742" s="33">
        <v>45832</v>
      </c>
      <c r="J742" s="4">
        <v>45832</v>
      </c>
      <c r="K742" s="4">
        <v>45835</v>
      </c>
      <c r="L742" s="4">
        <v>45834.447835648149</v>
      </c>
      <c r="M742" s="4" t="s">
        <v>60</v>
      </c>
      <c r="N742" s="4"/>
      <c r="O742" s="4" t="s">
        <v>60</v>
      </c>
      <c r="P742" s="4" t="s">
        <v>60</v>
      </c>
      <c r="Q742" s="4" t="s">
        <v>60</v>
      </c>
      <c r="R742" s="4" t="s">
        <v>60</v>
      </c>
      <c r="S742" s="4" t="s">
        <v>60</v>
      </c>
      <c r="T742" s="4" t="s">
        <v>60</v>
      </c>
      <c r="U742" s="4"/>
      <c r="V742" s="4"/>
      <c r="W742" s="4"/>
      <c r="X742" s="4">
        <v>45835.213483796295</v>
      </c>
      <c r="Y742" s="4" t="s">
        <v>113</v>
      </c>
      <c r="Z742" s="4" t="s">
        <v>60</v>
      </c>
      <c r="AA742" s="4">
        <v>45835.215567129628</v>
      </c>
      <c r="AB742" s="4" t="s">
        <v>60</v>
      </c>
      <c r="AC742" s="4" t="s">
        <v>60</v>
      </c>
      <c r="AD742" s="4">
        <v>45838</v>
      </c>
      <c r="AE742" s="4">
        <v>45840</v>
      </c>
      <c r="AF742" s="4">
        <v>45836</v>
      </c>
      <c r="AG742" s="33" t="s">
        <v>716</v>
      </c>
      <c r="AH742" s="33" t="s">
        <v>2018</v>
      </c>
      <c r="AI742" s="33" t="s">
        <v>4283</v>
      </c>
      <c r="AJ742" s="33" t="s">
        <v>74</v>
      </c>
      <c r="AK742" s="33" t="s">
        <v>98</v>
      </c>
      <c r="AL742" s="33" t="s">
        <v>1313</v>
      </c>
      <c r="AM742" s="33" t="s">
        <v>1314</v>
      </c>
      <c r="AN742" s="33">
        <v>0.57247999999999999</v>
      </c>
      <c r="AO742" s="33" t="s">
        <v>68</v>
      </c>
      <c r="AP742" s="33"/>
      <c r="AQ742" s="33"/>
      <c r="AR742" s="33" t="s">
        <v>68</v>
      </c>
      <c r="AS742" s="33"/>
      <c r="AT742" s="33"/>
      <c r="AU742" s="33" t="s">
        <v>4284</v>
      </c>
      <c r="AV742" s="33" t="s">
        <v>4285</v>
      </c>
      <c r="AW742" s="33">
        <v>1.25204</v>
      </c>
      <c r="AX742" s="33" t="s">
        <v>4286</v>
      </c>
      <c r="AY742" s="33" t="s">
        <v>4287</v>
      </c>
      <c r="AZ742" s="3">
        <v>24</v>
      </c>
      <c r="BA742" s="33" t="s">
        <v>60</v>
      </c>
      <c r="BB742" s="33">
        <v>24</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6267</v>
      </c>
      <c r="C743" s="33" t="s">
        <v>6268</v>
      </c>
      <c r="D743" s="33" t="s">
        <v>107</v>
      </c>
      <c r="E743" s="33" t="s">
        <v>108</v>
      </c>
      <c r="F743" s="33" t="s">
        <v>72</v>
      </c>
      <c r="G743" s="33">
        <v>2205</v>
      </c>
      <c r="H743" s="4">
        <v>45834</v>
      </c>
      <c r="I743" s="33">
        <v>45832</v>
      </c>
      <c r="J743" s="4">
        <v>45832</v>
      </c>
      <c r="K743" s="4">
        <v>45835</v>
      </c>
      <c r="L743" s="4">
        <v>45834.447905092595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2018</v>
      </c>
      <c r="AI743" s="33" t="s">
        <v>4283</v>
      </c>
      <c r="AJ743" s="33" t="s">
        <v>74</v>
      </c>
      <c r="AK743" s="33" t="s">
        <v>98</v>
      </c>
      <c r="AL743" s="33" t="s">
        <v>1313</v>
      </c>
      <c r="AM743" s="33" t="s">
        <v>1314</v>
      </c>
      <c r="AN743" s="33">
        <v>58.293010000000002</v>
      </c>
      <c r="AO743" s="33" t="s">
        <v>68</v>
      </c>
      <c r="AP743" s="33"/>
      <c r="AQ743" s="33"/>
      <c r="AR743" s="33" t="s">
        <v>68</v>
      </c>
      <c r="AS743" s="33"/>
      <c r="AT743" s="33"/>
      <c r="AU743" s="33" t="s">
        <v>4284</v>
      </c>
      <c r="AV743" s="33" t="s">
        <v>4285</v>
      </c>
      <c r="AW743" s="33">
        <v>127.48717000000001</v>
      </c>
      <c r="AX743" s="33" t="s">
        <v>4286</v>
      </c>
      <c r="AY743" s="33" t="s">
        <v>4287</v>
      </c>
      <c r="AZ743" s="3">
        <v>2205</v>
      </c>
      <c r="BA743" s="33" t="s">
        <v>60</v>
      </c>
      <c r="BB743" s="33">
        <v>2205</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6269</v>
      </c>
      <c r="C744" s="33" t="s">
        <v>6270</v>
      </c>
      <c r="D744" s="33" t="s">
        <v>107</v>
      </c>
      <c r="E744" s="33" t="s">
        <v>108</v>
      </c>
      <c r="F744" s="33" t="s">
        <v>72</v>
      </c>
      <c r="G744" s="33">
        <v>466</v>
      </c>
      <c r="H744" s="4">
        <v>45834</v>
      </c>
      <c r="I744" s="33">
        <v>45832</v>
      </c>
      <c r="J744" s="4">
        <v>45832</v>
      </c>
      <c r="K744" s="4">
        <v>45835</v>
      </c>
      <c r="L744" s="4">
        <v>45834.44803240741</v>
      </c>
      <c r="M744" s="4" t="s">
        <v>60</v>
      </c>
      <c r="N744" s="4"/>
      <c r="O744" s="4" t="s">
        <v>60</v>
      </c>
      <c r="P744" s="4" t="s">
        <v>60</v>
      </c>
      <c r="Q744" s="4" t="s">
        <v>60</v>
      </c>
      <c r="R744" s="4" t="s">
        <v>60</v>
      </c>
      <c r="S744" s="4" t="s">
        <v>60</v>
      </c>
      <c r="T744" s="4" t="s">
        <v>60</v>
      </c>
      <c r="U744" s="4"/>
      <c r="V744" s="4"/>
      <c r="W744" s="4"/>
      <c r="X744" s="4">
        <v>45835.233738425923</v>
      </c>
      <c r="Y744" s="4" t="s">
        <v>113</v>
      </c>
      <c r="Z744" s="4" t="s">
        <v>60</v>
      </c>
      <c r="AA744" s="4">
        <v>45835.234861111108</v>
      </c>
      <c r="AB744" s="4" t="s">
        <v>60</v>
      </c>
      <c r="AC744" s="4" t="s">
        <v>60</v>
      </c>
      <c r="AD744" s="4">
        <v>45838</v>
      </c>
      <c r="AE744" s="4">
        <v>45840</v>
      </c>
      <c r="AF744" s="4"/>
      <c r="AG744" s="33" t="s">
        <v>62</v>
      </c>
      <c r="AH744" s="33" t="s">
        <v>2018</v>
      </c>
      <c r="AI744" s="33" t="s">
        <v>4283</v>
      </c>
      <c r="AJ744" s="33" t="s">
        <v>74</v>
      </c>
      <c r="AK744" s="33" t="s">
        <v>98</v>
      </c>
      <c r="AL744" s="33" t="s">
        <v>1313</v>
      </c>
      <c r="AM744" s="33" t="s">
        <v>1314</v>
      </c>
      <c r="AN744" s="33">
        <v>11.87218</v>
      </c>
      <c r="AO744" s="33" t="s">
        <v>68</v>
      </c>
      <c r="AP744" s="33"/>
      <c r="AQ744" s="33"/>
      <c r="AR744" s="33" t="s">
        <v>68</v>
      </c>
      <c r="AS744" s="33"/>
      <c r="AT744" s="33"/>
      <c r="AU744" s="33" t="s">
        <v>4284</v>
      </c>
      <c r="AV744" s="33" t="s">
        <v>4285</v>
      </c>
      <c r="AW744" s="33">
        <v>25.964690000000001</v>
      </c>
      <c r="AX744" s="33" t="s">
        <v>4286</v>
      </c>
      <c r="AY744" s="33" t="s">
        <v>4287</v>
      </c>
      <c r="AZ744" s="3">
        <v>466</v>
      </c>
      <c r="BA744" s="33" t="s">
        <v>60</v>
      </c>
      <c r="BB744" s="33">
        <v>466</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6271</v>
      </c>
      <c r="C745" s="33" t="s">
        <v>6272</v>
      </c>
      <c r="D745" s="33" t="s">
        <v>107</v>
      </c>
      <c r="E745" s="33" t="s">
        <v>108</v>
      </c>
      <c r="F745" s="33" t="s">
        <v>72</v>
      </c>
      <c r="G745" s="33">
        <v>40</v>
      </c>
      <c r="H745" s="4">
        <v>45834</v>
      </c>
      <c r="I745" s="33">
        <v>45832</v>
      </c>
      <c r="J745" s="4">
        <v>45832</v>
      </c>
      <c r="K745" s="4">
        <v>45835</v>
      </c>
      <c r="L745" s="4">
        <v>45834.448101851849</v>
      </c>
      <c r="M745" s="4" t="s">
        <v>60</v>
      </c>
      <c r="N745" s="4"/>
      <c r="O745" s="4" t="s">
        <v>60</v>
      </c>
      <c r="P745" s="4" t="s">
        <v>60</v>
      </c>
      <c r="Q745" s="4" t="s">
        <v>60</v>
      </c>
      <c r="R745" s="4" t="s">
        <v>60</v>
      </c>
      <c r="S745" s="4" t="s">
        <v>60</v>
      </c>
      <c r="T745" s="4" t="s">
        <v>60</v>
      </c>
      <c r="U745" s="4"/>
      <c r="V745" s="4"/>
      <c r="W745" s="4"/>
      <c r="X745" s="4">
        <v>45835.213645833333</v>
      </c>
      <c r="Y745" s="4" t="s">
        <v>113</v>
      </c>
      <c r="Z745" s="4" t="s">
        <v>60</v>
      </c>
      <c r="AA745" s="4">
        <v>45835.215162037035</v>
      </c>
      <c r="AB745" s="4" t="s">
        <v>60</v>
      </c>
      <c r="AC745" s="4" t="s">
        <v>60</v>
      </c>
      <c r="AD745" s="4">
        <v>45838</v>
      </c>
      <c r="AE745" s="4">
        <v>45840</v>
      </c>
      <c r="AF745" s="4">
        <v>45836</v>
      </c>
      <c r="AG745" s="33" t="s">
        <v>716</v>
      </c>
      <c r="AH745" s="33" t="s">
        <v>2018</v>
      </c>
      <c r="AI745" s="33" t="s">
        <v>4283</v>
      </c>
      <c r="AJ745" s="33" t="s">
        <v>74</v>
      </c>
      <c r="AK745" s="33" t="s">
        <v>98</v>
      </c>
      <c r="AL745" s="33" t="s">
        <v>1313</v>
      </c>
      <c r="AM745" s="33" t="s">
        <v>1314</v>
      </c>
      <c r="AN745" s="33">
        <v>0.96516999999999997</v>
      </c>
      <c r="AO745" s="33" t="s">
        <v>68</v>
      </c>
      <c r="AP745" s="33"/>
      <c r="AQ745" s="33"/>
      <c r="AR745" s="33" t="s">
        <v>68</v>
      </c>
      <c r="AS745" s="33"/>
      <c r="AT745" s="33"/>
      <c r="AU745" s="33" t="s">
        <v>4284</v>
      </c>
      <c r="AV745" s="33" t="s">
        <v>4285</v>
      </c>
      <c r="AW745" s="33">
        <v>2.1108500000000001</v>
      </c>
      <c r="AX745" s="33" t="s">
        <v>4286</v>
      </c>
      <c r="AY745" s="33" t="s">
        <v>4287</v>
      </c>
      <c r="AZ745" s="3">
        <v>40</v>
      </c>
      <c r="BA745" s="33" t="s">
        <v>60</v>
      </c>
      <c r="BB745" s="33">
        <v>40</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6273</v>
      </c>
      <c r="C746" s="33" t="s">
        <v>6274</v>
      </c>
      <c r="D746" s="33" t="s">
        <v>107</v>
      </c>
      <c r="E746" s="33" t="s">
        <v>108</v>
      </c>
      <c r="F746" s="33" t="s">
        <v>72</v>
      </c>
      <c r="G746" s="33">
        <v>10</v>
      </c>
      <c r="H746" s="4">
        <v>45834</v>
      </c>
      <c r="I746" s="33">
        <v>45832</v>
      </c>
      <c r="J746" s="4">
        <v>45832</v>
      </c>
      <c r="K746" s="4">
        <v>45835</v>
      </c>
      <c r="L746" s="4">
        <v>45834.448217592595</v>
      </c>
      <c r="M746" s="4" t="s">
        <v>60</v>
      </c>
      <c r="N746" s="4"/>
      <c r="O746" s="4" t="s">
        <v>60</v>
      </c>
      <c r="P746" s="4" t="s">
        <v>60</v>
      </c>
      <c r="Q746" s="4" t="s">
        <v>60</v>
      </c>
      <c r="R746" s="4" t="s">
        <v>60</v>
      </c>
      <c r="S746" s="4" t="s">
        <v>60</v>
      </c>
      <c r="T746" s="4" t="s">
        <v>60</v>
      </c>
      <c r="U746" s="4"/>
      <c r="V746" s="4"/>
      <c r="W746" s="4"/>
      <c r="X746" s="4">
        <v>45835.233784722222</v>
      </c>
      <c r="Y746" s="4" t="s">
        <v>113</v>
      </c>
      <c r="Z746" s="4" t="s">
        <v>60</v>
      </c>
      <c r="AA746" s="4">
        <v>45835.234780092593</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0.26096999999999998</v>
      </c>
      <c r="AO746" s="33" t="s">
        <v>68</v>
      </c>
      <c r="AP746" s="33"/>
      <c r="AQ746" s="33"/>
      <c r="AR746" s="33" t="s">
        <v>68</v>
      </c>
      <c r="AS746" s="33"/>
      <c r="AT746" s="33"/>
      <c r="AU746" s="33" t="s">
        <v>4284</v>
      </c>
      <c r="AV746" s="33" t="s">
        <v>4285</v>
      </c>
      <c r="AW746" s="33">
        <v>0.57074000000000003</v>
      </c>
      <c r="AX746" s="33" t="s">
        <v>4286</v>
      </c>
      <c r="AY746" s="33" t="s">
        <v>4287</v>
      </c>
      <c r="AZ746" s="3">
        <v>10</v>
      </c>
      <c r="BA746" s="33" t="s">
        <v>60</v>
      </c>
      <c r="BB746" s="33">
        <v>10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6275</v>
      </c>
      <c r="C747" s="33" t="s">
        <v>6276</v>
      </c>
      <c r="D747" s="33" t="s">
        <v>107</v>
      </c>
      <c r="E747" s="33" t="s">
        <v>108</v>
      </c>
      <c r="F747" s="33" t="s">
        <v>72</v>
      </c>
      <c r="G747" s="33">
        <v>12</v>
      </c>
      <c r="H747" s="4">
        <v>45834</v>
      </c>
      <c r="I747" s="33">
        <v>45832</v>
      </c>
      <c r="J747" s="4">
        <v>45832</v>
      </c>
      <c r="K747" s="4">
        <v>45835</v>
      </c>
      <c r="L747" s="4">
        <v>45834.448333333334</v>
      </c>
      <c r="M747" s="4" t="s">
        <v>60</v>
      </c>
      <c r="N747" s="4"/>
      <c r="O747" s="4" t="s">
        <v>60</v>
      </c>
      <c r="P747" s="4" t="s">
        <v>60</v>
      </c>
      <c r="Q747" s="4" t="s">
        <v>60</v>
      </c>
      <c r="R747" s="4" t="s">
        <v>60</v>
      </c>
      <c r="S747" s="4" t="s">
        <v>60</v>
      </c>
      <c r="T747" s="4" t="s">
        <v>60</v>
      </c>
      <c r="U747" s="4"/>
      <c r="V747" s="4"/>
      <c r="W747" s="4"/>
      <c r="X747" s="4">
        <v>45836.314687500002</v>
      </c>
      <c r="Y747" s="4" t="s">
        <v>113</v>
      </c>
      <c r="Z747" s="4" t="s">
        <v>60</v>
      </c>
      <c r="AA747" s="4">
        <v>45836.31559027778</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0.31768000000000002</v>
      </c>
      <c r="AO747" s="33" t="s">
        <v>68</v>
      </c>
      <c r="AP747" s="33"/>
      <c r="AQ747" s="33"/>
      <c r="AR747" s="33" t="s">
        <v>68</v>
      </c>
      <c r="AS747" s="33"/>
      <c r="AT747" s="33"/>
      <c r="AU747" s="33" t="s">
        <v>4284</v>
      </c>
      <c r="AV747" s="33" t="s">
        <v>4285</v>
      </c>
      <c r="AW747" s="33">
        <v>0.69477</v>
      </c>
      <c r="AX747" s="33" t="s">
        <v>4286</v>
      </c>
      <c r="AY747" s="33" t="s">
        <v>4287</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6277</v>
      </c>
      <c r="C748" s="33" t="s">
        <v>6278</v>
      </c>
      <c r="D748" s="33" t="s">
        <v>107</v>
      </c>
      <c r="E748" s="33" t="s">
        <v>108</v>
      </c>
      <c r="F748" s="33" t="s">
        <v>72</v>
      </c>
      <c r="G748" s="33">
        <v>36</v>
      </c>
      <c r="H748" s="4">
        <v>45834</v>
      </c>
      <c r="I748" s="33">
        <v>45832</v>
      </c>
      <c r="J748" s="4">
        <v>45832</v>
      </c>
      <c r="K748" s="4">
        <v>45835</v>
      </c>
      <c r="L748" s="4">
        <v>45834.448425925926</v>
      </c>
      <c r="M748" s="4" t="s">
        <v>60</v>
      </c>
      <c r="N748" s="4"/>
      <c r="O748" s="4" t="s">
        <v>60</v>
      </c>
      <c r="P748" s="4" t="s">
        <v>60</v>
      </c>
      <c r="Q748" s="4" t="s">
        <v>60</v>
      </c>
      <c r="R748" s="4" t="s">
        <v>60</v>
      </c>
      <c r="S748" s="4" t="s">
        <v>60</v>
      </c>
      <c r="T748" s="4" t="s">
        <v>60</v>
      </c>
      <c r="U748" s="4"/>
      <c r="V748" s="4"/>
      <c r="W748" s="4"/>
      <c r="X748" s="4">
        <v>45836.314791666664</v>
      </c>
      <c r="Y748" s="4" t="s">
        <v>113</v>
      </c>
      <c r="Z748" s="4" t="s">
        <v>60</v>
      </c>
      <c r="AA748" s="4">
        <v>45836.315520833334</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0.85885999999999996</v>
      </c>
      <c r="AO748" s="33" t="s">
        <v>68</v>
      </c>
      <c r="AP748" s="33"/>
      <c r="AQ748" s="33"/>
      <c r="AR748" s="33" t="s">
        <v>68</v>
      </c>
      <c r="AS748" s="33"/>
      <c r="AT748" s="33"/>
      <c r="AU748" s="33" t="s">
        <v>4284</v>
      </c>
      <c r="AV748" s="33" t="s">
        <v>4285</v>
      </c>
      <c r="AW748" s="33">
        <v>1.8783700000000001</v>
      </c>
      <c r="AX748" s="33" t="s">
        <v>4286</v>
      </c>
      <c r="AY748" s="33" t="s">
        <v>4287</v>
      </c>
      <c r="AZ748" s="3">
        <v>36</v>
      </c>
      <c r="BA748" s="33" t="s">
        <v>60</v>
      </c>
      <c r="BB748" s="33">
        <v>36</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6279</v>
      </c>
      <c r="C749" s="33" t="s">
        <v>6280</v>
      </c>
      <c r="D749" s="33" t="s">
        <v>107</v>
      </c>
      <c r="E749" s="33" t="s">
        <v>108</v>
      </c>
      <c r="F749" s="33" t="s">
        <v>72</v>
      </c>
      <c r="G749" s="33">
        <v>24</v>
      </c>
      <c r="H749" s="4">
        <v>45834</v>
      </c>
      <c r="I749" s="33">
        <v>45832</v>
      </c>
      <c r="J749" s="4">
        <v>45832</v>
      </c>
      <c r="K749" s="4">
        <v>45835</v>
      </c>
      <c r="L749" s="4">
        <v>45834.448495370372</v>
      </c>
      <c r="M749" s="4" t="s">
        <v>60</v>
      </c>
      <c r="N749" s="4"/>
      <c r="O749" s="4" t="s">
        <v>60</v>
      </c>
      <c r="P749" s="4" t="s">
        <v>60</v>
      </c>
      <c r="Q749" s="4" t="s">
        <v>60</v>
      </c>
      <c r="R749" s="4" t="s">
        <v>60</v>
      </c>
      <c r="S749" s="4" t="s">
        <v>60</v>
      </c>
      <c r="T749" s="4" t="s">
        <v>60</v>
      </c>
      <c r="U749" s="4"/>
      <c r="V749" s="4"/>
      <c r="W749" s="4"/>
      <c r="X749" s="4">
        <v>45835.21361111111</v>
      </c>
      <c r="Y749" s="4" t="s">
        <v>113</v>
      </c>
      <c r="Z749" s="4" t="s">
        <v>60</v>
      </c>
      <c r="AA749" s="4">
        <v>45835.21533564815</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0.57106999999999997</v>
      </c>
      <c r="AO749" s="33" t="s">
        <v>68</v>
      </c>
      <c r="AP749" s="33"/>
      <c r="AQ749" s="33"/>
      <c r="AR749" s="33" t="s">
        <v>68</v>
      </c>
      <c r="AS749" s="33"/>
      <c r="AT749" s="33"/>
      <c r="AU749" s="33" t="s">
        <v>4284</v>
      </c>
      <c r="AV749" s="33" t="s">
        <v>4285</v>
      </c>
      <c r="AW749" s="33">
        <v>1.2489300000000001</v>
      </c>
      <c r="AX749" s="33" t="s">
        <v>4286</v>
      </c>
      <c r="AY749" s="33" t="s">
        <v>4287</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6281</v>
      </c>
      <c r="C750" s="33" t="s">
        <v>6282</v>
      </c>
      <c r="D750" s="33" t="s">
        <v>107</v>
      </c>
      <c r="E750" s="33" t="s">
        <v>108</v>
      </c>
      <c r="F750" s="33" t="s">
        <v>72</v>
      </c>
      <c r="G750" s="33">
        <v>12</v>
      </c>
      <c r="H750" s="4">
        <v>45834</v>
      </c>
      <c r="I750" s="33">
        <v>45832</v>
      </c>
      <c r="J750" s="4">
        <v>45832</v>
      </c>
      <c r="K750" s="4">
        <v>45835</v>
      </c>
      <c r="L750" s="4">
        <v>45834.448576388888</v>
      </c>
      <c r="M750" s="4" t="s">
        <v>60</v>
      </c>
      <c r="N750" s="4"/>
      <c r="O750" s="4" t="s">
        <v>60</v>
      </c>
      <c r="P750" s="4" t="s">
        <v>60</v>
      </c>
      <c r="Q750" s="4" t="s">
        <v>60</v>
      </c>
      <c r="R750" s="4" t="s">
        <v>60</v>
      </c>
      <c r="S750" s="4" t="s">
        <v>60</v>
      </c>
      <c r="T750" s="4" t="s">
        <v>60</v>
      </c>
      <c r="U750" s="4"/>
      <c r="V750" s="4"/>
      <c r="W750" s="4"/>
      <c r="X750" s="4">
        <v>45835.213182870371</v>
      </c>
      <c r="Y750" s="4" t="s">
        <v>113</v>
      </c>
      <c r="Z750" s="4" t="s">
        <v>60</v>
      </c>
      <c r="AA750" s="4">
        <v>45835.216666666667</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0.25617000000000001</v>
      </c>
      <c r="AO750" s="33" t="s">
        <v>68</v>
      </c>
      <c r="AP750" s="33"/>
      <c r="AQ750" s="33"/>
      <c r="AR750" s="33" t="s">
        <v>68</v>
      </c>
      <c r="AS750" s="33"/>
      <c r="AT750" s="33"/>
      <c r="AU750" s="33" t="s">
        <v>4284</v>
      </c>
      <c r="AV750" s="33" t="s">
        <v>4285</v>
      </c>
      <c r="AW750" s="33">
        <v>0.56027000000000005</v>
      </c>
      <c r="AX750" s="33" t="s">
        <v>4286</v>
      </c>
      <c r="AY750" s="33" t="s">
        <v>4287</v>
      </c>
      <c r="AZ750" s="3">
        <v>12</v>
      </c>
      <c r="BA750" s="33" t="s">
        <v>60</v>
      </c>
      <c r="BB750" s="33">
        <v>12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6283</v>
      </c>
      <c r="C751" s="33" t="s">
        <v>6284</v>
      </c>
      <c r="D751" s="33" t="s">
        <v>107</v>
      </c>
      <c r="E751" s="33" t="s">
        <v>108</v>
      </c>
      <c r="F751" s="33" t="s">
        <v>72</v>
      </c>
      <c r="G751" s="33">
        <v>14</v>
      </c>
      <c r="H751" s="4">
        <v>45834</v>
      </c>
      <c r="I751" s="33">
        <v>45832</v>
      </c>
      <c r="J751" s="4">
        <v>45832</v>
      </c>
      <c r="K751" s="4">
        <v>45835</v>
      </c>
      <c r="L751" s="4">
        <v>45834.448703703703</v>
      </c>
      <c r="M751" s="4" t="s">
        <v>60</v>
      </c>
      <c r="N751" s="4"/>
      <c r="O751" s="4" t="s">
        <v>60</v>
      </c>
      <c r="P751" s="4" t="s">
        <v>60</v>
      </c>
      <c r="Q751" s="4" t="s">
        <v>60</v>
      </c>
      <c r="R751" s="4" t="s">
        <v>60</v>
      </c>
      <c r="S751" s="4" t="s">
        <v>60</v>
      </c>
      <c r="T751" s="4" t="s">
        <v>60</v>
      </c>
      <c r="U751" s="4"/>
      <c r="V751" s="4"/>
      <c r="W751" s="4"/>
      <c r="X751" s="4">
        <v>45835.242083333331</v>
      </c>
      <c r="Y751" s="4" t="s">
        <v>113</v>
      </c>
      <c r="Z751" s="4" t="s">
        <v>60</v>
      </c>
      <c r="AA751" s="4">
        <v>45835.243043981478</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0.33576</v>
      </c>
      <c r="AO751" s="33" t="s">
        <v>68</v>
      </c>
      <c r="AP751" s="33"/>
      <c r="AQ751" s="33"/>
      <c r="AR751" s="33" t="s">
        <v>68</v>
      </c>
      <c r="AS751" s="33"/>
      <c r="AT751" s="33"/>
      <c r="AU751" s="33" t="s">
        <v>4284</v>
      </c>
      <c r="AV751" s="33" t="s">
        <v>4285</v>
      </c>
      <c r="AW751" s="33">
        <v>0.73431000000000002</v>
      </c>
      <c r="AX751" s="33" t="s">
        <v>4286</v>
      </c>
      <c r="AY751" s="33" t="s">
        <v>4287</v>
      </c>
      <c r="AZ751" s="3">
        <v>14</v>
      </c>
      <c r="BA751" s="33" t="s">
        <v>60</v>
      </c>
      <c r="BB751" s="33">
        <v>14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6285</v>
      </c>
      <c r="C752" s="33" t="s">
        <v>6286</v>
      </c>
      <c r="D752" s="33" t="s">
        <v>107</v>
      </c>
      <c r="E752" s="33" t="s">
        <v>108</v>
      </c>
      <c r="F752" s="33" t="s">
        <v>72</v>
      </c>
      <c r="G752" s="33">
        <v>24</v>
      </c>
      <c r="H752" s="4">
        <v>45834</v>
      </c>
      <c r="I752" s="33">
        <v>45832</v>
      </c>
      <c r="J752" s="4">
        <v>45832</v>
      </c>
      <c r="K752" s="4">
        <v>45835</v>
      </c>
      <c r="L752" s="4">
        <v>45834.448796296296</v>
      </c>
      <c r="M752" s="4" t="s">
        <v>60</v>
      </c>
      <c r="N752" s="4"/>
      <c r="O752" s="4" t="s">
        <v>60</v>
      </c>
      <c r="P752" s="4" t="s">
        <v>60</v>
      </c>
      <c r="Q752" s="4" t="s">
        <v>60</v>
      </c>
      <c r="R752" s="4" t="s">
        <v>60</v>
      </c>
      <c r="S752" s="4" t="s">
        <v>60</v>
      </c>
      <c r="T752" s="4" t="s">
        <v>60</v>
      </c>
      <c r="U752" s="4"/>
      <c r="V752" s="4"/>
      <c r="W752" s="4"/>
      <c r="X752" s="4">
        <v>45835.240624999999</v>
      </c>
      <c r="Y752" s="4" t="s">
        <v>113</v>
      </c>
      <c r="Z752" s="4" t="s">
        <v>60</v>
      </c>
      <c r="AA752" s="4">
        <v>45835.241331018522</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0.61343000000000003</v>
      </c>
      <c r="AO752" s="33" t="s">
        <v>68</v>
      </c>
      <c r="AP752" s="33"/>
      <c r="AQ752" s="33"/>
      <c r="AR752" s="33" t="s">
        <v>68</v>
      </c>
      <c r="AS752" s="33"/>
      <c r="AT752" s="33"/>
      <c r="AU752" s="33" t="s">
        <v>4284</v>
      </c>
      <c r="AV752" s="33" t="s">
        <v>4285</v>
      </c>
      <c r="AW752" s="33">
        <v>1.34161</v>
      </c>
      <c r="AX752" s="33" t="s">
        <v>4286</v>
      </c>
      <c r="AY752" s="33" t="s">
        <v>4287</v>
      </c>
      <c r="AZ752" s="3">
        <v>24</v>
      </c>
      <c r="BA752" s="33" t="s">
        <v>60</v>
      </c>
      <c r="BB752" s="33">
        <v>24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6287</v>
      </c>
      <c r="C753" s="33" t="s">
        <v>6288</v>
      </c>
      <c r="D753" s="33" t="s">
        <v>107</v>
      </c>
      <c r="E753" s="33" t="s">
        <v>108</v>
      </c>
      <c r="F753" s="33" t="s">
        <v>72</v>
      </c>
      <c r="G753" s="33">
        <v>25</v>
      </c>
      <c r="H753" s="4">
        <v>45834</v>
      </c>
      <c r="I753" s="33">
        <v>45832</v>
      </c>
      <c r="J753" s="4">
        <v>45832</v>
      </c>
      <c r="K753" s="4">
        <v>45835</v>
      </c>
      <c r="L753" s="4">
        <v>45834.448865740742</v>
      </c>
      <c r="M753" s="4" t="s">
        <v>60</v>
      </c>
      <c r="N753" s="4"/>
      <c r="O753" s="4" t="s">
        <v>60</v>
      </c>
      <c r="P753" s="4" t="s">
        <v>60</v>
      </c>
      <c r="Q753" s="4" t="s">
        <v>60</v>
      </c>
      <c r="R753" s="4" t="s">
        <v>60</v>
      </c>
      <c r="S753" s="4" t="s">
        <v>60</v>
      </c>
      <c r="T753" s="4" t="s">
        <v>60</v>
      </c>
      <c r="U753" s="4"/>
      <c r="V753" s="4"/>
      <c r="W753" s="4"/>
      <c r="X753" s="4">
        <v>45836.314525462964</v>
      </c>
      <c r="Y753" s="4" t="s">
        <v>113</v>
      </c>
      <c r="Z753" s="4" t="s">
        <v>60</v>
      </c>
      <c r="AA753" s="4">
        <v>45836.315625000003</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0.60526999999999997</v>
      </c>
      <c r="AO753" s="33" t="s">
        <v>68</v>
      </c>
      <c r="AP753" s="33"/>
      <c r="AQ753" s="33"/>
      <c r="AR753" s="33" t="s">
        <v>68</v>
      </c>
      <c r="AS753" s="33"/>
      <c r="AT753" s="33"/>
      <c r="AU753" s="33" t="s">
        <v>4284</v>
      </c>
      <c r="AV753" s="33" t="s">
        <v>4285</v>
      </c>
      <c r="AW753" s="33">
        <v>1.3237099999999999</v>
      </c>
      <c r="AX753" s="33" t="s">
        <v>4286</v>
      </c>
      <c r="AY753" s="33" t="s">
        <v>4287</v>
      </c>
      <c r="AZ753" s="3">
        <v>25</v>
      </c>
      <c r="BA753" s="33" t="s">
        <v>60</v>
      </c>
      <c r="BB753" s="33">
        <v>25</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6289</v>
      </c>
      <c r="C754" s="33" t="s">
        <v>6290</v>
      </c>
      <c r="D754" s="33" t="s">
        <v>107</v>
      </c>
      <c r="E754" s="33" t="s">
        <v>108</v>
      </c>
      <c r="F754" s="33" t="s">
        <v>72</v>
      </c>
      <c r="G754" s="33">
        <v>36</v>
      </c>
      <c r="H754" s="4">
        <v>45834</v>
      </c>
      <c r="I754" s="33">
        <v>45832</v>
      </c>
      <c r="J754" s="4">
        <v>45832</v>
      </c>
      <c r="K754" s="4">
        <v>45835</v>
      </c>
      <c r="L754" s="4">
        <v>45834.448935185188</v>
      </c>
      <c r="M754" s="4" t="s">
        <v>60</v>
      </c>
      <c r="N754" s="4"/>
      <c r="O754" s="4" t="s">
        <v>60</v>
      </c>
      <c r="P754" s="4" t="s">
        <v>60</v>
      </c>
      <c r="Q754" s="4" t="s">
        <v>60</v>
      </c>
      <c r="R754" s="4" t="s">
        <v>60</v>
      </c>
      <c r="S754" s="4" t="s">
        <v>60</v>
      </c>
      <c r="T754" s="4" t="s">
        <v>60</v>
      </c>
      <c r="U754" s="4"/>
      <c r="V754" s="4"/>
      <c r="W754" s="4"/>
      <c r="X754" s="4">
        <v>45836.314872685187</v>
      </c>
      <c r="Y754" s="4" t="s">
        <v>113</v>
      </c>
      <c r="Z754" s="4" t="s">
        <v>60</v>
      </c>
      <c r="AA754" s="4">
        <v>45836.315451388888</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0.95228000000000002</v>
      </c>
      <c r="AO754" s="33" t="s">
        <v>68</v>
      </c>
      <c r="AP754" s="33"/>
      <c r="AQ754" s="33"/>
      <c r="AR754" s="33" t="s">
        <v>68</v>
      </c>
      <c r="AS754" s="33"/>
      <c r="AT754" s="33"/>
      <c r="AU754" s="33" t="s">
        <v>4284</v>
      </c>
      <c r="AV754" s="33" t="s">
        <v>4285</v>
      </c>
      <c r="AW754" s="33">
        <v>2.08264</v>
      </c>
      <c r="AX754" s="33" t="s">
        <v>4286</v>
      </c>
      <c r="AY754" s="33" t="s">
        <v>4287</v>
      </c>
      <c r="AZ754" s="3">
        <v>36</v>
      </c>
      <c r="BA754" s="33" t="s">
        <v>60</v>
      </c>
      <c r="BB754" s="33">
        <v>36</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6291</v>
      </c>
      <c r="C755" s="33" t="s">
        <v>6292</v>
      </c>
      <c r="D755" s="33" t="s">
        <v>107</v>
      </c>
      <c r="E755" s="33" t="s">
        <v>108</v>
      </c>
      <c r="F755" s="33" t="s">
        <v>72</v>
      </c>
      <c r="G755" s="33">
        <v>9</v>
      </c>
      <c r="H755" s="4">
        <v>45834</v>
      </c>
      <c r="I755" s="33">
        <v>45832</v>
      </c>
      <c r="J755" s="4">
        <v>45832</v>
      </c>
      <c r="K755" s="4">
        <v>45835</v>
      </c>
      <c r="L755" s="4">
        <v>45834.449016203704</v>
      </c>
      <c r="M755" s="4" t="s">
        <v>60</v>
      </c>
      <c r="N755" s="4"/>
      <c r="O755" s="4" t="s">
        <v>60</v>
      </c>
      <c r="P755" s="4" t="s">
        <v>60</v>
      </c>
      <c r="Q755" s="4" t="s">
        <v>60</v>
      </c>
      <c r="R755" s="4" t="s">
        <v>60</v>
      </c>
      <c r="S755" s="4" t="s">
        <v>60</v>
      </c>
      <c r="T755" s="4" t="s">
        <v>60</v>
      </c>
      <c r="U755" s="4"/>
      <c r="V755" s="4"/>
      <c r="W755" s="4"/>
      <c r="X755" s="4">
        <v>45835.213275462964</v>
      </c>
      <c r="Y755" s="4" t="s">
        <v>113</v>
      </c>
      <c r="Z755" s="4" t="s">
        <v>60</v>
      </c>
      <c r="AA755" s="4">
        <v>45835.216261574074</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0.22939000000000001</v>
      </c>
      <c r="AO755" s="33" t="s">
        <v>68</v>
      </c>
      <c r="AP755" s="33"/>
      <c r="AQ755" s="33"/>
      <c r="AR755" s="33" t="s">
        <v>68</v>
      </c>
      <c r="AS755" s="33"/>
      <c r="AT755" s="33"/>
      <c r="AU755" s="33" t="s">
        <v>4284</v>
      </c>
      <c r="AV755" s="33" t="s">
        <v>4285</v>
      </c>
      <c r="AW755" s="33">
        <v>0.50166999999999995</v>
      </c>
      <c r="AX755" s="33" t="s">
        <v>4286</v>
      </c>
      <c r="AY755" s="33" t="s">
        <v>4287</v>
      </c>
      <c r="AZ755" s="3">
        <v>9</v>
      </c>
      <c r="BA755" s="33" t="s">
        <v>60</v>
      </c>
      <c r="BB755" s="33">
        <v>9</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2466</v>
      </c>
      <c r="C756" s="33" t="s">
        <v>2467</v>
      </c>
      <c r="D756" s="33" t="s">
        <v>84</v>
      </c>
      <c r="E756" s="33" t="s">
        <v>138</v>
      </c>
      <c r="F756" s="33" t="s">
        <v>59</v>
      </c>
      <c r="G756" s="33">
        <v>5180</v>
      </c>
      <c r="H756" s="4">
        <v>45827</v>
      </c>
      <c r="I756" s="33">
        <v>45826</v>
      </c>
      <c r="J756" s="4">
        <v>45826</v>
      </c>
      <c r="K756" s="4">
        <v>45829</v>
      </c>
      <c r="L756" s="4">
        <v>45827.435763888891</v>
      </c>
      <c r="M756" s="4">
        <v>45831</v>
      </c>
      <c r="N756" s="4">
        <v>45834.514756944445</v>
      </c>
      <c r="O756" s="4" t="s">
        <v>60</v>
      </c>
      <c r="P756" s="4" t="s">
        <v>60</v>
      </c>
      <c r="Q756" s="4" t="s">
        <v>60</v>
      </c>
      <c r="R756" s="4" t="s">
        <v>60</v>
      </c>
      <c r="S756" s="4" t="s">
        <v>60</v>
      </c>
      <c r="T756" s="4">
        <v>45834</v>
      </c>
      <c r="U756" s="4">
        <v>45835.755243055559</v>
      </c>
      <c r="V756" s="4">
        <v>45835.756469907406</v>
      </c>
      <c r="W756" s="4">
        <v>45835</v>
      </c>
      <c r="X756" s="4"/>
      <c r="Y756" s="4" t="s">
        <v>60</v>
      </c>
      <c r="Z756" s="4">
        <v>45835</v>
      </c>
      <c r="AA756" s="4"/>
      <c r="AB756" s="4" t="s">
        <v>60</v>
      </c>
      <c r="AC756" s="4">
        <v>45836</v>
      </c>
      <c r="AD756" s="4">
        <v>45838</v>
      </c>
      <c r="AE756" s="4">
        <v>45840</v>
      </c>
      <c r="AF756" s="4"/>
      <c r="AG756" s="33" t="s">
        <v>260</v>
      </c>
      <c r="AH756" s="33" t="s">
        <v>248</v>
      </c>
      <c r="AI756" s="33" t="s">
        <v>2138</v>
      </c>
      <c r="AJ756" s="33" t="s">
        <v>249</v>
      </c>
      <c r="AK756" s="33" t="s">
        <v>98</v>
      </c>
      <c r="AL756" s="33" t="s">
        <v>414</v>
      </c>
      <c r="AM756" s="33" t="s">
        <v>415</v>
      </c>
      <c r="AN756" s="33">
        <v>182.91416000000001</v>
      </c>
      <c r="AO756" s="33" t="s">
        <v>68</v>
      </c>
      <c r="AP756" s="33"/>
      <c r="AQ756" s="33"/>
      <c r="AR756" s="33" t="s">
        <v>68</v>
      </c>
      <c r="AS756" s="33"/>
      <c r="AT756" s="33"/>
      <c r="AU756" s="33" t="s">
        <v>206</v>
      </c>
      <c r="AV756" s="33" t="s">
        <v>207</v>
      </c>
      <c r="AW756" s="33">
        <v>400.46602999999999</v>
      </c>
      <c r="AX756" s="33" t="s">
        <v>2139</v>
      </c>
      <c r="AY756" s="33" t="s">
        <v>2140</v>
      </c>
      <c r="AZ756" s="3">
        <v>5180</v>
      </c>
      <c r="BA756" s="33" t="s">
        <v>60</v>
      </c>
      <c r="BB756" s="33">
        <v>5180</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6293</v>
      </c>
      <c r="C757" s="33" t="s">
        <v>6294</v>
      </c>
      <c r="D757" s="33" t="s">
        <v>84</v>
      </c>
      <c r="E757" s="33" t="s">
        <v>135</v>
      </c>
      <c r="F757" s="33" t="s">
        <v>72</v>
      </c>
      <c r="G757" s="33">
        <v>200</v>
      </c>
      <c r="H757" s="4">
        <v>45834</v>
      </c>
      <c r="I757" s="33">
        <v>45832</v>
      </c>
      <c r="J757" s="4">
        <v>45832</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45838</v>
      </c>
      <c r="AE757" s="4">
        <v>45840</v>
      </c>
      <c r="AF757" s="4"/>
      <c r="AG757" s="33" t="s">
        <v>109</v>
      </c>
      <c r="AH757" s="33" t="s">
        <v>213</v>
      </c>
      <c r="AI757" s="33" t="s">
        <v>722</v>
      </c>
      <c r="AJ757" s="33" t="s">
        <v>74</v>
      </c>
      <c r="AK757" s="33" t="s">
        <v>65</v>
      </c>
      <c r="AL757" s="33" t="s">
        <v>214</v>
      </c>
      <c r="AM757" s="33" t="s">
        <v>215</v>
      </c>
      <c r="AN757" s="33">
        <v>4.2560099999999998</v>
      </c>
      <c r="AO757" s="33" t="s">
        <v>68</v>
      </c>
      <c r="AP757" s="33"/>
      <c r="AQ757" s="33"/>
      <c r="AR757" s="33" t="s">
        <v>68</v>
      </c>
      <c r="AS757" s="33"/>
      <c r="AT757" s="33"/>
      <c r="AU757" s="33" t="s">
        <v>307</v>
      </c>
      <c r="AV757" s="33" t="s">
        <v>308</v>
      </c>
      <c r="AW757" s="33">
        <v>9.3067499999999992</v>
      </c>
      <c r="AX757" s="33" t="s">
        <v>723</v>
      </c>
      <c r="AY757" s="33" t="s">
        <v>724</v>
      </c>
      <c r="AZ757" s="3">
        <v>200</v>
      </c>
      <c r="BA757" s="33" t="s">
        <v>170</v>
      </c>
      <c r="BB757" s="33">
        <v>200</v>
      </c>
      <c r="BC757" s="33" t="s">
        <v>60</v>
      </c>
      <c r="BD757" s="33" t="s">
        <v>60</v>
      </c>
      <c r="BE757" s="33" t="s">
        <v>410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3110</v>
      </c>
      <c r="C758" s="33" t="s">
        <v>3041</v>
      </c>
      <c r="D758" s="33" t="s">
        <v>228</v>
      </c>
      <c r="E758" s="33" t="s">
        <v>283</v>
      </c>
      <c r="F758" s="33" t="s">
        <v>59</v>
      </c>
      <c r="G758" s="33">
        <v>43</v>
      </c>
      <c r="H758" s="4">
        <v>45832</v>
      </c>
      <c r="I758" s="33">
        <v>45827</v>
      </c>
      <c r="J758" s="4">
        <v>45832</v>
      </c>
      <c r="K758" s="4">
        <v>45833</v>
      </c>
      <c r="L758" s="4">
        <v>45829.51966435185</v>
      </c>
      <c r="M758" s="4">
        <v>45834</v>
      </c>
      <c r="N758" s="4">
        <v>45829.617094907408</v>
      </c>
      <c r="O758" s="4" t="s">
        <v>60</v>
      </c>
      <c r="P758" s="4" t="s">
        <v>60</v>
      </c>
      <c r="Q758" s="4" t="s">
        <v>60</v>
      </c>
      <c r="R758" s="4" t="s">
        <v>60</v>
      </c>
      <c r="S758" s="4" t="s">
        <v>60</v>
      </c>
      <c r="T758" s="4">
        <v>45835</v>
      </c>
      <c r="U758" s="4">
        <v>45831.097349537034</v>
      </c>
      <c r="V758" s="4">
        <v>45832.21980324074</v>
      </c>
      <c r="W758" s="4">
        <v>45836</v>
      </c>
      <c r="X758" s="4">
        <v>45833.671412037038</v>
      </c>
      <c r="Y758" s="4" t="s">
        <v>77</v>
      </c>
      <c r="Z758" s="4">
        <v>45837</v>
      </c>
      <c r="AA758" s="4"/>
      <c r="AB758" s="4" t="s">
        <v>60</v>
      </c>
      <c r="AC758" s="4">
        <v>45838</v>
      </c>
      <c r="AD758" s="4">
        <v>45838</v>
      </c>
      <c r="AE758" s="4">
        <v>45840</v>
      </c>
      <c r="AF758" s="4">
        <v>45836</v>
      </c>
      <c r="AG758" s="33" t="s">
        <v>716</v>
      </c>
      <c r="AH758" s="33" t="s">
        <v>747</v>
      </c>
      <c r="AI758" s="33" t="s">
        <v>3111</v>
      </c>
      <c r="AJ758" s="33" t="s">
        <v>748</v>
      </c>
      <c r="AK758" s="33" t="s">
        <v>98</v>
      </c>
      <c r="AL758" s="33" t="s">
        <v>289</v>
      </c>
      <c r="AM758" s="33" t="s">
        <v>290</v>
      </c>
      <c r="AN758" s="33">
        <v>0.71631</v>
      </c>
      <c r="AO758" s="33" t="s">
        <v>68</v>
      </c>
      <c r="AP758" s="33"/>
      <c r="AQ758" s="33"/>
      <c r="AR758" s="33" t="s">
        <v>68</v>
      </c>
      <c r="AS758" s="33"/>
      <c r="AT758" s="33"/>
      <c r="AU758" s="33" t="s">
        <v>524</v>
      </c>
      <c r="AV758" s="33" t="s">
        <v>525</v>
      </c>
      <c r="AW758" s="33">
        <v>3.1327400000000001</v>
      </c>
      <c r="AX758" s="33" t="s">
        <v>3112</v>
      </c>
      <c r="AY758" s="33" t="s">
        <v>3113</v>
      </c>
      <c r="AZ758" s="3">
        <v>43</v>
      </c>
      <c r="BA758" s="33" t="s">
        <v>60</v>
      </c>
      <c r="BB758" s="33">
        <v>43</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4641</v>
      </c>
      <c r="C759" s="33" t="s">
        <v>3835</v>
      </c>
      <c r="D759" s="33" t="s">
        <v>84</v>
      </c>
      <c r="E759" s="33" t="s">
        <v>135</v>
      </c>
      <c r="F759" s="33" t="s">
        <v>59</v>
      </c>
      <c r="G759" s="33">
        <v>146</v>
      </c>
      <c r="H759" s="4">
        <v>45832</v>
      </c>
      <c r="I759" s="33">
        <v>45828</v>
      </c>
      <c r="J759" s="4" t="s">
        <v>9113</v>
      </c>
      <c r="K759" s="4">
        <v>45833</v>
      </c>
      <c r="L759" s="4">
        <v>45829.359375</v>
      </c>
      <c r="M759" s="4">
        <v>45834</v>
      </c>
      <c r="N759" s="4">
        <v>45829.553784722222</v>
      </c>
      <c r="O759" s="4" t="s">
        <v>60</v>
      </c>
      <c r="P759" s="4" t="s">
        <v>60</v>
      </c>
      <c r="Q759" s="4" t="s">
        <v>60</v>
      </c>
      <c r="R759" s="4" t="s">
        <v>60</v>
      </c>
      <c r="S759" s="4" t="s">
        <v>60</v>
      </c>
      <c r="T759" s="4">
        <v>45834</v>
      </c>
      <c r="U759" s="4">
        <v>45829.956423611111</v>
      </c>
      <c r="V759" s="4">
        <v>45831.808368055557</v>
      </c>
      <c r="W759" s="4">
        <v>45835</v>
      </c>
      <c r="X759" s="4">
        <v>45831.938240740739</v>
      </c>
      <c r="Y759" s="4" t="s">
        <v>77</v>
      </c>
      <c r="Z759" s="4">
        <v>45836</v>
      </c>
      <c r="AA759" s="4">
        <v>45832.072060185186</v>
      </c>
      <c r="AB759" s="4" t="s">
        <v>60</v>
      </c>
      <c r="AC759" s="4">
        <v>45837</v>
      </c>
      <c r="AD759" s="4">
        <v>45838</v>
      </c>
      <c r="AE759" s="4">
        <v>45840</v>
      </c>
      <c r="AF759" s="4"/>
      <c r="AG759" s="33" t="s">
        <v>62</v>
      </c>
      <c r="AH759" s="33" t="s">
        <v>149</v>
      </c>
      <c r="AI759" s="33" t="s">
        <v>4642</v>
      </c>
      <c r="AJ759" s="33" t="s">
        <v>150</v>
      </c>
      <c r="AK759" s="33" t="s">
        <v>98</v>
      </c>
      <c r="AL759" s="33" t="s">
        <v>136</v>
      </c>
      <c r="AM759" s="33" t="s">
        <v>137</v>
      </c>
      <c r="AN759" s="33">
        <v>5.5374400000000001</v>
      </c>
      <c r="AO759" s="33" t="s">
        <v>68</v>
      </c>
      <c r="AP759" s="33"/>
      <c r="AQ759" s="33"/>
      <c r="AR759" s="33" t="s">
        <v>68</v>
      </c>
      <c r="AS759" s="33"/>
      <c r="AT759" s="33"/>
      <c r="AU759" s="33" t="s">
        <v>151</v>
      </c>
      <c r="AV759" s="33" t="s">
        <v>152</v>
      </c>
      <c r="AW759" s="33">
        <v>12.11096</v>
      </c>
      <c r="AX759" s="33" t="s">
        <v>4643</v>
      </c>
      <c r="AY759" s="33" t="s">
        <v>866</v>
      </c>
      <c r="AZ759" s="3">
        <v>142</v>
      </c>
      <c r="BA759" s="33" t="s">
        <v>60</v>
      </c>
      <c r="BB759" s="33">
        <v>146</v>
      </c>
      <c r="BC759" s="33" t="s">
        <v>60</v>
      </c>
      <c r="BD759" s="33" t="s">
        <v>60</v>
      </c>
      <c r="BE759" s="33" t="s">
        <v>60</v>
      </c>
      <c r="BF759" s="33" t="str">
        <f>IFERROR(VLOOKUP(Data_Power_app[[#This Row],[PRO ODER]],'Result'!H:J,3,0),"")</f>
        <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3114</v>
      </c>
      <c r="C760" s="33" t="s">
        <v>3042</v>
      </c>
      <c r="D760" s="33" t="s">
        <v>228</v>
      </c>
      <c r="E760" s="33" t="s">
        <v>283</v>
      </c>
      <c r="F760" s="33" t="s">
        <v>59</v>
      </c>
      <c r="G760" s="33">
        <v>73</v>
      </c>
      <c r="H760" s="4">
        <v>45832</v>
      </c>
      <c r="I760" s="33">
        <v>45827</v>
      </c>
      <c r="J760" s="4">
        <v>45832</v>
      </c>
      <c r="K760" s="4">
        <v>45833</v>
      </c>
      <c r="L760" s="4">
        <v>45829.517696759256</v>
      </c>
      <c r="M760" s="4">
        <v>45834</v>
      </c>
      <c r="N760" s="4">
        <v>45833.220671296294</v>
      </c>
      <c r="O760" s="4" t="s">
        <v>60</v>
      </c>
      <c r="P760" s="4" t="s">
        <v>60</v>
      </c>
      <c r="Q760" s="4" t="s">
        <v>60</v>
      </c>
      <c r="R760" s="4" t="s">
        <v>60</v>
      </c>
      <c r="S760" s="4" t="s">
        <v>60</v>
      </c>
      <c r="T760" s="4">
        <v>45835</v>
      </c>
      <c r="U760" s="4">
        <v>45834.40452546296</v>
      </c>
      <c r="V760" s="4">
        <v>45835.844097222223</v>
      </c>
      <c r="W760" s="4">
        <v>45836</v>
      </c>
      <c r="X760" s="4">
        <v>45835.120752314811</v>
      </c>
      <c r="Y760" s="4" t="s">
        <v>61</v>
      </c>
      <c r="Z760" s="4">
        <v>45837</v>
      </c>
      <c r="AA760" s="4">
        <v>45836.402696759258</v>
      </c>
      <c r="AB760" s="4" t="s">
        <v>60</v>
      </c>
      <c r="AC760" s="4">
        <v>45838</v>
      </c>
      <c r="AD760" s="4">
        <v>45838</v>
      </c>
      <c r="AE760" s="4">
        <v>45840</v>
      </c>
      <c r="AF760" s="4"/>
      <c r="AG760" s="33" t="s">
        <v>62</v>
      </c>
      <c r="AH760" s="33" t="s">
        <v>747</v>
      </c>
      <c r="AI760" s="33" t="s">
        <v>3115</v>
      </c>
      <c r="AJ760" s="33" t="s">
        <v>748</v>
      </c>
      <c r="AK760" s="33" t="s">
        <v>98</v>
      </c>
      <c r="AL760" s="33" t="s">
        <v>289</v>
      </c>
      <c r="AM760" s="33" t="s">
        <v>290</v>
      </c>
      <c r="AN760" s="33">
        <v>1.18313</v>
      </c>
      <c r="AO760" s="33" t="s">
        <v>68</v>
      </c>
      <c r="AP760" s="33"/>
      <c r="AQ760" s="33"/>
      <c r="AR760" s="33" t="s">
        <v>68</v>
      </c>
      <c r="AS760" s="33"/>
      <c r="AT760" s="33"/>
      <c r="AU760" s="33" t="s">
        <v>291</v>
      </c>
      <c r="AV760" s="33" t="s">
        <v>292</v>
      </c>
      <c r="AW760" s="33">
        <v>5.17415</v>
      </c>
      <c r="AX760" s="33" t="s">
        <v>3116</v>
      </c>
      <c r="AY760" s="33" t="s">
        <v>3117</v>
      </c>
      <c r="AZ760" s="3">
        <v>73</v>
      </c>
      <c r="BA760" s="33" t="s">
        <v>60</v>
      </c>
      <c r="BB760" s="33">
        <v>73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LEAN-03</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3118</v>
      </c>
      <c r="C761" s="33" t="s">
        <v>3043</v>
      </c>
      <c r="D761" s="33" t="s">
        <v>228</v>
      </c>
      <c r="E761" s="33" t="s">
        <v>283</v>
      </c>
      <c r="F761" s="33" t="s">
        <v>59</v>
      </c>
      <c r="G761" s="33">
        <v>64</v>
      </c>
      <c r="H761" s="4">
        <v>45832</v>
      </c>
      <c r="I761" s="33">
        <v>45827</v>
      </c>
      <c r="J761" s="4">
        <v>45827</v>
      </c>
      <c r="K761" s="4">
        <v>45833</v>
      </c>
      <c r="L761" s="4">
        <v>45829.517881944441</v>
      </c>
      <c r="M761" s="4">
        <v>45834</v>
      </c>
      <c r="N761" s="4">
        <v>45833.220949074072</v>
      </c>
      <c r="O761" s="4" t="s">
        <v>60</v>
      </c>
      <c r="P761" s="4" t="s">
        <v>60</v>
      </c>
      <c r="Q761" s="4" t="s">
        <v>60</v>
      </c>
      <c r="R761" s="4" t="s">
        <v>60</v>
      </c>
      <c r="S761" s="4" t="s">
        <v>60</v>
      </c>
      <c r="T761" s="4">
        <v>45835</v>
      </c>
      <c r="U761" s="4">
        <v>45834.404456018521</v>
      </c>
      <c r="V761" s="4">
        <v>45835.844155092593</v>
      </c>
      <c r="W761" s="4">
        <v>45836</v>
      </c>
      <c r="X761" s="4">
        <v>45835.120937500003</v>
      </c>
      <c r="Y761" s="4" t="s">
        <v>61</v>
      </c>
      <c r="Z761" s="4">
        <v>45837</v>
      </c>
      <c r="AA761" s="4">
        <v>45836.402430555558</v>
      </c>
      <c r="AB761" s="4" t="s">
        <v>60</v>
      </c>
      <c r="AC761" s="4">
        <v>45838</v>
      </c>
      <c r="AD761" s="4">
        <v>45838</v>
      </c>
      <c r="AE761" s="4">
        <v>45840</v>
      </c>
      <c r="AF761" s="4"/>
      <c r="AG761" s="33" t="s">
        <v>62</v>
      </c>
      <c r="AH761" s="33" t="s">
        <v>747</v>
      </c>
      <c r="AI761" s="33" t="s">
        <v>752</v>
      </c>
      <c r="AJ761" s="33" t="s">
        <v>748</v>
      </c>
      <c r="AK761" s="33" t="s">
        <v>98</v>
      </c>
      <c r="AL761" s="33" t="s">
        <v>289</v>
      </c>
      <c r="AM761" s="33" t="s">
        <v>290</v>
      </c>
      <c r="AN761" s="33">
        <v>1.11107</v>
      </c>
      <c r="AO761" s="33" t="s">
        <v>68</v>
      </c>
      <c r="AP761" s="33"/>
      <c r="AQ761" s="33"/>
      <c r="AR761" s="33" t="s">
        <v>68</v>
      </c>
      <c r="AS761" s="33"/>
      <c r="AT761" s="33"/>
      <c r="AU761" s="33" t="s">
        <v>291</v>
      </c>
      <c r="AV761" s="33" t="s">
        <v>292</v>
      </c>
      <c r="AW761" s="33">
        <v>4.8591600000000001</v>
      </c>
      <c r="AX761" s="33" t="s">
        <v>750</v>
      </c>
      <c r="AY761" s="33" t="s">
        <v>751</v>
      </c>
      <c r="AZ761" s="3">
        <v>64</v>
      </c>
      <c r="BA761" s="33" t="s">
        <v>60</v>
      </c>
      <c r="BB761" s="33">
        <v>64</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4648</v>
      </c>
      <c r="C762" s="33" t="s">
        <v>3215</v>
      </c>
      <c r="D762" s="33" t="s">
        <v>84</v>
      </c>
      <c r="E762" s="33" t="s">
        <v>135</v>
      </c>
      <c r="F762" s="33" t="s">
        <v>72</v>
      </c>
      <c r="G762" s="33">
        <v>5</v>
      </c>
      <c r="H762" s="4">
        <v>45834</v>
      </c>
      <c r="I762" s="33">
        <v>45828</v>
      </c>
      <c r="J762" s="4">
        <v>45834</v>
      </c>
      <c r="K762" s="4">
        <v>45835</v>
      </c>
      <c r="L762" s="4">
        <v>45831.164467592593</v>
      </c>
      <c r="M762" s="4" t="s">
        <v>60</v>
      </c>
      <c r="N762" s="4"/>
      <c r="O762" s="4" t="s">
        <v>60</v>
      </c>
      <c r="P762" s="4" t="s">
        <v>60</v>
      </c>
      <c r="Q762" s="4" t="s">
        <v>60</v>
      </c>
      <c r="R762" s="4" t="s">
        <v>60</v>
      </c>
      <c r="S762" s="4" t="s">
        <v>60</v>
      </c>
      <c r="T762" s="4" t="s">
        <v>60</v>
      </c>
      <c r="U762" s="4"/>
      <c r="V762" s="4"/>
      <c r="W762" s="4"/>
      <c r="X762" s="4">
        <v>45834.68608796296</v>
      </c>
      <c r="Y762" s="4" t="s">
        <v>73</v>
      </c>
      <c r="Z762" s="4" t="s">
        <v>60</v>
      </c>
      <c r="AA762" s="4">
        <v>45834.687210648146</v>
      </c>
      <c r="AB762" s="4" t="s">
        <v>60</v>
      </c>
      <c r="AC762" s="4" t="s">
        <v>60</v>
      </c>
      <c r="AD762" s="4">
        <v>45838</v>
      </c>
      <c r="AE762" s="4">
        <v>45840</v>
      </c>
      <c r="AF762" s="4"/>
      <c r="AG762" s="33" t="s">
        <v>62</v>
      </c>
      <c r="AH762" s="33" t="s">
        <v>411</v>
      </c>
      <c r="AI762" s="33" t="s">
        <v>5965</v>
      </c>
      <c r="AJ762" s="33" t="s">
        <v>74</v>
      </c>
      <c r="AK762" s="33" t="s">
        <v>65</v>
      </c>
      <c r="AL762" s="33" t="s">
        <v>133</v>
      </c>
      <c r="AM762" s="33" t="s">
        <v>134</v>
      </c>
      <c r="AN762" s="33">
        <v>0.10781</v>
      </c>
      <c r="AO762" s="33" t="s">
        <v>68</v>
      </c>
      <c r="AP762" s="33"/>
      <c r="AQ762" s="33"/>
      <c r="AR762" s="33" t="s">
        <v>68</v>
      </c>
      <c r="AS762" s="33"/>
      <c r="AT762" s="33"/>
      <c r="AU762" s="33" t="s">
        <v>2398</v>
      </c>
      <c r="AV762" s="33" t="s">
        <v>2399</v>
      </c>
      <c r="AW762" s="33">
        <v>0.23577000000000001</v>
      </c>
      <c r="AX762" s="33" t="s">
        <v>5966</v>
      </c>
      <c r="AY762" s="33" t="s">
        <v>5967</v>
      </c>
      <c r="AZ762" s="3">
        <v>5</v>
      </c>
      <c r="BA762" s="33" t="s">
        <v>170</v>
      </c>
      <c r="BB762" s="33">
        <v>5</v>
      </c>
      <c r="BC762" s="33" t="s">
        <v>60</v>
      </c>
      <c r="BD762" s="33" t="s">
        <v>60</v>
      </c>
      <c r="BE762" s="33" t="s">
        <v>533</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6808</v>
      </c>
      <c r="C763" s="33" t="s">
        <v>6809</v>
      </c>
      <c r="D763" s="33" t="s">
        <v>84</v>
      </c>
      <c r="E763" s="33" t="s">
        <v>135</v>
      </c>
      <c r="F763" s="33" t="s">
        <v>72</v>
      </c>
      <c r="G763" s="33">
        <v>109</v>
      </c>
      <c r="H763" s="4">
        <v>45834</v>
      </c>
      <c r="I763" s="33">
        <v>45832</v>
      </c>
      <c r="J763" s="4">
        <v>45832</v>
      </c>
      <c r="K763" s="4">
        <v>45835</v>
      </c>
      <c r="L763" s="4">
        <v>45833.0466087963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268</v>
      </c>
      <c r="AI763" s="33" t="s">
        <v>6810</v>
      </c>
      <c r="AJ763" s="33" t="s">
        <v>74</v>
      </c>
      <c r="AK763" s="33" t="s">
        <v>98</v>
      </c>
      <c r="AL763" s="33" t="s">
        <v>269</v>
      </c>
      <c r="AM763" s="33" t="s">
        <v>270</v>
      </c>
      <c r="AN763" s="33">
        <v>2.85066</v>
      </c>
      <c r="AO763" s="33" t="s">
        <v>68</v>
      </c>
      <c r="AP763" s="33"/>
      <c r="AQ763" s="33"/>
      <c r="AR763" s="33" t="s">
        <v>68</v>
      </c>
      <c r="AS763" s="33"/>
      <c r="AT763" s="33"/>
      <c r="AU763" s="33" t="s">
        <v>420</v>
      </c>
      <c r="AV763" s="33" t="s">
        <v>421</v>
      </c>
      <c r="AW763" s="33">
        <v>6.2349699999999997</v>
      </c>
      <c r="AX763" s="33" t="s">
        <v>6811</v>
      </c>
      <c r="AY763" s="33" t="s">
        <v>910</v>
      </c>
      <c r="AZ763" s="3">
        <v>109</v>
      </c>
      <c r="BA763" s="33" t="s">
        <v>60</v>
      </c>
      <c r="BB763" s="33">
        <v>109</v>
      </c>
      <c r="BC763" s="33" t="s">
        <v>60</v>
      </c>
      <c r="BD763" s="33" t="s">
        <v>60</v>
      </c>
      <c r="BE763" s="33" t="s">
        <v>60</v>
      </c>
      <c r="BF763" s="33" t="str">
        <f>IFERROR(VLOOKUP(Data_Power_app[[#This Row],[PRO ODER]],'Result'!H:J,3,0),"")</f>
        <v/>
      </c>
      <c r="BG763" s="11" t="str">
        <f>IFERROR(VLOOKUP(Data_Power_app[[#This Row],[PRO ODER]]&amp;"LAM",'Real Time'!A:E,4,0),"")</f>
        <v>ML-04</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7545</v>
      </c>
      <c r="C764" s="33" t="s">
        <v>7546</v>
      </c>
      <c r="D764" s="33" t="s">
        <v>84</v>
      </c>
      <c r="E764" s="33" t="s">
        <v>138</v>
      </c>
      <c r="F764" s="33" t="s">
        <v>72</v>
      </c>
      <c r="G764" s="33">
        <v>3418</v>
      </c>
      <c r="H764" s="4">
        <v>45834</v>
      </c>
      <c r="I764" s="33">
        <v>45833</v>
      </c>
      <c r="J764" s="4">
        <v>45833</v>
      </c>
      <c r="K764" s="4">
        <v>45835</v>
      </c>
      <c r="L764" s="4">
        <v>45835.031087962961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264</v>
      </c>
      <c r="AI764" s="33" t="s">
        <v>7547</v>
      </c>
      <c r="AJ764" s="33" t="s">
        <v>74</v>
      </c>
      <c r="AK764" s="33" t="s">
        <v>65</v>
      </c>
      <c r="AL764" s="33" t="s">
        <v>265</v>
      </c>
      <c r="AM764" s="33" t="s">
        <v>266</v>
      </c>
      <c r="AN764" s="33">
        <v>66.612589999999997</v>
      </c>
      <c r="AO764" s="33" t="s">
        <v>68</v>
      </c>
      <c r="AP764" s="33"/>
      <c r="AQ764" s="33"/>
      <c r="AR764" s="33" t="s">
        <v>68</v>
      </c>
      <c r="AS764" s="33"/>
      <c r="AT764" s="33"/>
      <c r="AU764" s="33" t="s">
        <v>206</v>
      </c>
      <c r="AV764" s="33" t="s">
        <v>207</v>
      </c>
      <c r="AW764" s="33">
        <v>145.65723</v>
      </c>
      <c r="AX764" s="33" t="s">
        <v>7548</v>
      </c>
      <c r="AY764" s="33" t="s">
        <v>7549</v>
      </c>
      <c r="AZ764" s="3">
        <v>3418</v>
      </c>
      <c r="BA764" s="33" t="s">
        <v>170</v>
      </c>
      <c r="BB764" s="33">
        <v>3418</v>
      </c>
      <c r="BC764" s="33" t="s">
        <v>60</v>
      </c>
      <c r="BD764" s="33" t="s">
        <v>60</v>
      </c>
      <c r="BE764" s="33" t="s">
        <v>267</v>
      </c>
      <c r="BF764" s="33" t="str">
        <f>IFERROR(VLOOKUP(Data_Power_app[[#This Row],[PRO ODER]],'Result'!H:J,3,0),"")</f>
        <v>LAMINATION 1</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7550</v>
      </c>
      <c r="C765" s="33" t="s">
        <v>7551</v>
      </c>
      <c r="D765" s="33" t="s">
        <v>84</v>
      </c>
      <c r="E765" s="33" t="s">
        <v>191</v>
      </c>
      <c r="F765" s="33" t="s">
        <v>72</v>
      </c>
      <c r="G765" s="33">
        <v>78</v>
      </c>
      <c r="H765" s="4">
        <v>45834</v>
      </c>
      <c r="I765" s="33">
        <v>45833</v>
      </c>
      <c r="J765" s="4">
        <v>45833</v>
      </c>
      <c r="K765" s="4">
        <v>45835</v>
      </c>
      <c r="L765" s="4">
        <v>45834.062743055554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1084</v>
      </c>
      <c r="AJ765" s="33" t="s">
        <v>74</v>
      </c>
      <c r="AK765" s="33" t="s">
        <v>98</v>
      </c>
      <c r="AL765" s="33" t="s">
        <v>193</v>
      </c>
      <c r="AM765" s="33" t="s">
        <v>194</v>
      </c>
      <c r="AN765" s="33">
        <v>2.2953100000000002</v>
      </c>
      <c r="AO765" s="33" t="s">
        <v>68</v>
      </c>
      <c r="AP765" s="33"/>
      <c r="AQ765" s="33"/>
      <c r="AR765" s="33" t="s">
        <v>68</v>
      </c>
      <c r="AS765" s="33"/>
      <c r="AT765" s="33"/>
      <c r="AU765" s="33" t="s">
        <v>1085</v>
      </c>
      <c r="AV765" s="33" t="s">
        <v>1086</v>
      </c>
      <c r="AW765" s="33">
        <v>5.0204500000000003</v>
      </c>
      <c r="AX765" s="33" t="s">
        <v>1087</v>
      </c>
      <c r="AY765" s="33" t="s">
        <v>1088</v>
      </c>
      <c r="AZ765" s="3">
        <v>78</v>
      </c>
      <c r="BA765" s="33" t="s">
        <v>170</v>
      </c>
      <c r="BB765" s="33">
        <v>78</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779</v>
      </c>
      <c r="B766" s="33" t="s">
        <v>7552</v>
      </c>
      <c r="C766" s="33" t="s">
        <v>7553</v>
      </c>
      <c r="D766" s="33" t="s">
        <v>84</v>
      </c>
      <c r="E766" s="33" t="s">
        <v>191</v>
      </c>
      <c r="F766" s="33" t="s">
        <v>72</v>
      </c>
      <c r="G766" s="33">
        <v>72</v>
      </c>
      <c r="H766" s="4">
        <v>45834</v>
      </c>
      <c r="I766" s="33">
        <v>45833</v>
      </c>
      <c r="J766" s="4">
        <v>45833</v>
      </c>
      <c r="K766" s="4">
        <v>45835</v>
      </c>
      <c r="L766" s="4">
        <v>45834.062847222223</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2.4717500000000001</v>
      </c>
      <c r="AO766" s="33" t="s">
        <v>68</v>
      </c>
      <c r="AP766" s="33"/>
      <c r="AQ766" s="33"/>
      <c r="AR766" s="33" t="s">
        <v>68</v>
      </c>
      <c r="AS766" s="33"/>
      <c r="AT766" s="33"/>
      <c r="AU766" s="33" t="s">
        <v>1085</v>
      </c>
      <c r="AV766" s="33" t="s">
        <v>1086</v>
      </c>
      <c r="AW766" s="33">
        <v>5.4062599999999996</v>
      </c>
      <c r="AX766" s="33" t="s">
        <v>1087</v>
      </c>
      <c r="AY766" s="33" t="s">
        <v>1088</v>
      </c>
      <c r="AZ766" s="3">
        <v>72</v>
      </c>
      <c r="BA766" s="33" t="s">
        <v>170</v>
      </c>
      <c r="BB766" s="33">
        <v>72</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7554</v>
      </c>
      <c r="C767" s="33" t="s">
        <v>7555</v>
      </c>
      <c r="D767" s="33" t="s">
        <v>84</v>
      </c>
      <c r="E767" s="33" t="s">
        <v>191</v>
      </c>
      <c r="F767" s="33" t="s">
        <v>72</v>
      </c>
      <c r="G767" s="33">
        <v>42</v>
      </c>
      <c r="H767" s="4">
        <v>45834</v>
      </c>
      <c r="I767" s="33">
        <v>45833</v>
      </c>
      <c r="J767" s="4">
        <v>45833</v>
      </c>
      <c r="K767" s="4">
        <v>45835</v>
      </c>
      <c r="L767" s="4">
        <v>45834.062951388885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1.4418599999999999</v>
      </c>
      <c r="AO767" s="33" t="s">
        <v>68</v>
      </c>
      <c r="AP767" s="33"/>
      <c r="AQ767" s="33"/>
      <c r="AR767" s="33" t="s">
        <v>68</v>
      </c>
      <c r="AS767" s="33"/>
      <c r="AT767" s="33"/>
      <c r="AU767" s="33" t="s">
        <v>1085</v>
      </c>
      <c r="AV767" s="33" t="s">
        <v>1086</v>
      </c>
      <c r="AW767" s="33">
        <v>3.1536499999999998</v>
      </c>
      <c r="AX767" s="33" t="s">
        <v>1087</v>
      </c>
      <c r="AY767" s="33" t="s">
        <v>1088</v>
      </c>
      <c r="AZ767" s="3">
        <v>42</v>
      </c>
      <c r="BA767" s="33" t="s">
        <v>170</v>
      </c>
      <c r="BB767" s="33">
        <v>42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7556</v>
      </c>
      <c r="C768" s="33" t="s">
        <v>7557</v>
      </c>
      <c r="D768" s="33" t="s">
        <v>84</v>
      </c>
      <c r="E768" s="33" t="s">
        <v>191</v>
      </c>
      <c r="F768" s="33" t="s">
        <v>72</v>
      </c>
      <c r="G768" s="33">
        <v>63</v>
      </c>
      <c r="H768" s="4">
        <v>45834</v>
      </c>
      <c r="I768" s="33">
        <v>45833</v>
      </c>
      <c r="J768" s="4">
        <v>45833</v>
      </c>
      <c r="K768" s="4">
        <v>45835</v>
      </c>
      <c r="L768" s="4">
        <v>45834.063136574077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2.1627800000000001</v>
      </c>
      <c r="AO768" s="33" t="s">
        <v>68</v>
      </c>
      <c r="AP768" s="33"/>
      <c r="AQ768" s="33"/>
      <c r="AR768" s="33" t="s">
        <v>68</v>
      </c>
      <c r="AS768" s="33"/>
      <c r="AT768" s="33"/>
      <c r="AU768" s="33" t="s">
        <v>1085</v>
      </c>
      <c r="AV768" s="33" t="s">
        <v>1086</v>
      </c>
      <c r="AW768" s="33">
        <v>4.73048</v>
      </c>
      <c r="AX768" s="33" t="s">
        <v>1087</v>
      </c>
      <c r="AY768" s="33" t="s">
        <v>1088</v>
      </c>
      <c r="AZ768" s="3">
        <v>63</v>
      </c>
      <c r="BA768" s="33" t="s">
        <v>170</v>
      </c>
      <c r="BB768" s="33">
        <v>63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7558</v>
      </c>
      <c r="C769" s="33" t="s">
        <v>7559</v>
      </c>
      <c r="D769" s="33" t="s">
        <v>84</v>
      </c>
      <c r="E769" s="33" t="s">
        <v>191</v>
      </c>
      <c r="F769" s="33" t="s">
        <v>72</v>
      </c>
      <c r="G769" s="33">
        <v>31</v>
      </c>
      <c r="H769" s="4">
        <v>45834</v>
      </c>
      <c r="I769" s="33">
        <v>45833</v>
      </c>
      <c r="J769" s="4">
        <v>45833</v>
      </c>
      <c r="K769" s="4">
        <v>45835</v>
      </c>
      <c r="L769" s="4">
        <v>45834.063391203701</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1.06423</v>
      </c>
      <c r="AO769" s="33" t="s">
        <v>68</v>
      </c>
      <c r="AP769" s="33"/>
      <c r="AQ769" s="33"/>
      <c r="AR769" s="33" t="s">
        <v>68</v>
      </c>
      <c r="AS769" s="33"/>
      <c r="AT769" s="33"/>
      <c r="AU769" s="33" t="s">
        <v>1085</v>
      </c>
      <c r="AV769" s="33" t="s">
        <v>1086</v>
      </c>
      <c r="AW769" s="33">
        <v>2.3277000000000001</v>
      </c>
      <c r="AX769" s="33" t="s">
        <v>1087</v>
      </c>
      <c r="AY769" s="33" t="s">
        <v>1088</v>
      </c>
      <c r="AZ769" s="3">
        <v>31</v>
      </c>
      <c r="BA769" s="33" t="s">
        <v>170</v>
      </c>
      <c r="BB769" s="33">
        <v>31</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7560</v>
      </c>
      <c r="C770" s="33" t="s">
        <v>7561</v>
      </c>
      <c r="D770" s="33" t="s">
        <v>84</v>
      </c>
      <c r="E770" s="33" t="s">
        <v>191</v>
      </c>
      <c r="F770" s="33" t="s">
        <v>72</v>
      </c>
      <c r="G770" s="33">
        <v>12</v>
      </c>
      <c r="H770" s="4">
        <v>45834</v>
      </c>
      <c r="I770" s="33">
        <v>45833</v>
      </c>
      <c r="J770" s="4">
        <v>45833</v>
      </c>
      <c r="K770" s="4">
        <v>45835</v>
      </c>
      <c r="L770" s="4">
        <v>45834.063611111109</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0.41195999999999999</v>
      </c>
      <c r="AO770" s="33" t="s">
        <v>68</v>
      </c>
      <c r="AP770" s="33"/>
      <c r="AQ770" s="33"/>
      <c r="AR770" s="33" t="s">
        <v>68</v>
      </c>
      <c r="AS770" s="33"/>
      <c r="AT770" s="33"/>
      <c r="AU770" s="33" t="s">
        <v>1085</v>
      </c>
      <c r="AV770" s="33" t="s">
        <v>1086</v>
      </c>
      <c r="AW770" s="33">
        <v>0.90103999999999995</v>
      </c>
      <c r="AX770" s="33" t="s">
        <v>1087</v>
      </c>
      <c r="AY770" s="33" t="s">
        <v>1088</v>
      </c>
      <c r="AZ770" s="3">
        <v>12</v>
      </c>
      <c r="BA770" s="33" t="s">
        <v>170</v>
      </c>
      <c r="BB770" s="33">
        <v>12</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784</v>
      </c>
      <c r="B771" s="33" t="s">
        <v>7562</v>
      </c>
      <c r="C771" s="33" t="s">
        <v>7563</v>
      </c>
      <c r="D771" s="33" t="s">
        <v>84</v>
      </c>
      <c r="E771" s="33" t="s">
        <v>191</v>
      </c>
      <c r="F771" s="33" t="s">
        <v>72</v>
      </c>
      <c r="G771" s="33">
        <v>17</v>
      </c>
      <c r="H771" s="4">
        <v>45834</v>
      </c>
      <c r="I771" s="33">
        <v>45833</v>
      </c>
      <c r="J771" s="4">
        <v>45833</v>
      </c>
      <c r="K771" s="4">
        <v>45835</v>
      </c>
      <c r="L771" s="4">
        <v>45834.063761574071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0.64856999999999998</v>
      </c>
      <c r="AO771" s="33" t="s">
        <v>68</v>
      </c>
      <c r="AP771" s="33"/>
      <c r="AQ771" s="33"/>
      <c r="AR771" s="33" t="s">
        <v>68</v>
      </c>
      <c r="AS771" s="33"/>
      <c r="AT771" s="33"/>
      <c r="AU771" s="33" t="s">
        <v>1085</v>
      </c>
      <c r="AV771" s="33" t="s">
        <v>1086</v>
      </c>
      <c r="AW771" s="33">
        <v>1.41831</v>
      </c>
      <c r="AX771" s="33" t="s">
        <v>1087</v>
      </c>
      <c r="AY771" s="33" t="s">
        <v>1088</v>
      </c>
      <c r="AZ771" s="3">
        <v>17</v>
      </c>
      <c r="BA771" s="33" t="s">
        <v>170</v>
      </c>
      <c r="BB771" s="33">
        <v>17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7564</v>
      </c>
      <c r="C772" s="33" t="s">
        <v>7565</v>
      </c>
      <c r="D772" s="33" t="s">
        <v>84</v>
      </c>
      <c r="E772" s="33" t="s">
        <v>191</v>
      </c>
      <c r="F772" s="33" t="s">
        <v>72</v>
      </c>
      <c r="G772" s="33">
        <v>13</v>
      </c>
      <c r="H772" s="4">
        <v>45834</v>
      </c>
      <c r="I772" s="33">
        <v>45833</v>
      </c>
      <c r="J772" s="4">
        <v>45833</v>
      </c>
      <c r="K772" s="4">
        <v>45835</v>
      </c>
      <c r="L772" s="4">
        <v>45834.063946759263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0.49597000000000002</v>
      </c>
      <c r="AO772" s="33" t="s">
        <v>68</v>
      </c>
      <c r="AP772" s="33"/>
      <c r="AQ772" s="33"/>
      <c r="AR772" s="33" t="s">
        <v>68</v>
      </c>
      <c r="AS772" s="33"/>
      <c r="AT772" s="33"/>
      <c r="AU772" s="33" t="s">
        <v>1085</v>
      </c>
      <c r="AV772" s="33" t="s">
        <v>1086</v>
      </c>
      <c r="AW772" s="33">
        <v>1.0845899999999999</v>
      </c>
      <c r="AX772" s="33" t="s">
        <v>1087</v>
      </c>
      <c r="AY772" s="33" t="s">
        <v>1088</v>
      </c>
      <c r="AZ772" s="3">
        <v>13</v>
      </c>
      <c r="BA772" s="33" t="s">
        <v>170</v>
      </c>
      <c r="BB772" s="33">
        <v>13</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7566</v>
      </c>
      <c r="C773" s="33" t="s">
        <v>7567</v>
      </c>
      <c r="D773" s="33" t="s">
        <v>84</v>
      </c>
      <c r="E773" s="33" t="s">
        <v>191</v>
      </c>
      <c r="F773" s="33" t="s">
        <v>72</v>
      </c>
      <c r="G773" s="33">
        <v>7</v>
      </c>
      <c r="H773" s="4">
        <v>45834</v>
      </c>
      <c r="I773" s="33">
        <v>45833</v>
      </c>
      <c r="J773" s="4">
        <v>45833</v>
      </c>
      <c r="K773" s="4">
        <v>45835</v>
      </c>
      <c r="L773" s="4">
        <v>45834.064108796294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0.26706000000000002</v>
      </c>
      <c r="AO773" s="33" t="s">
        <v>68</v>
      </c>
      <c r="AP773" s="33"/>
      <c r="AQ773" s="33"/>
      <c r="AR773" s="33" t="s">
        <v>68</v>
      </c>
      <c r="AS773" s="33"/>
      <c r="AT773" s="33"/>
      <c r="AU773" s="33" t="s">
        <v>1085</v>
      </c>
      <c r="AV773" s="33" t="s">
        <v>1086</v>
      </c>
      <c r="AW773" s="33">
        <v>0.58401000000000003</v>
      </c>
      <c r="AX773" s="33" t="s">
        <v>1087</v>
      </c>
      <c r="AY773" s="33" t="s">
        <v>1088</v>
      </c>
      <c r="AZ773" s="3">
        <v>7</v>
      </c>
      <c r="BA773" s="33" t="s">
        <v>170</v>
      </c>
      <c r="BB773" s="33">
        <v>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7568</v>
      </c>
      <c r="C774" s="33" t="s">
        <v>7569</v>
      </c>
      <c r="D774" s="33" t="s">
        <v>84</v>
      </c>
      <c r="E774" s="33" t="s">
        <v>191</v>
      </c>
      <c r="F774" s="33" t="s">
        <v>72</v>
      </c>
      <c r="G774" s="33">
        <v>7</v>
      </c>
      <c r="H774" s="4">
        <v>45834</v>
      </c>
      <c r="I774" s="33">
        <v>45833</v>
      </c>
      <c r="J774" s="4">
        <v>45833</v>
      </c>
      <c r="K774" s="4">
        <v>45835</v>
      </c>
      <c r="L774" s="4">
        <v>45834.064282407409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7570</v>
      </c>
      <c r="C775" s="33" t="s">
        <v>7571</v>
      </c>
      <c r="D775" s="33" t="s">
        <v>84</v>
      </c>
      <c r="E775" s="33" t="s">
        <v>191</v>
      </c>
      <c r="F775" s="33" t="s">
        <v>72</v>
      </c>
      <c r="G775" s="33">
        <v>75</v>
      </c>
      <c r="H775" s="4">
        <v>45834</v>
      </c>
      <c r="I775" s="33">
        <v>45833</v>
      </c>
      <c r="J775" s="4">
        <v>45833</v>
      </c>
      <c r="K775" s="4">
        <v>45835</v>
      </c>
      <c r="L775" s="4">
        <v>45834.062511574077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2.20703</v>
      </c>
      <c r="AO775" s="33" t="s">
        <v>68</v>
      </c>
      <c r="AP775" s="33"/>
      <c r="AQ775" s="33"/>
      <c r="AR775" s="33" t="s">
        <v>68</v>
      </c>
      <c r="AS775" s="33"/>
      <c r="AT775" s="33"/>
      <c r="AU775" s="33" t="s">
        <v>1085</v>
      </c>
      <c r="AV775" s="33" t="s">
        <v>1086</v>
      </c>
      <c r="AW775" s="33">
        <v>4.82735</v>
      </c>
      <c r="AX775" s="33" t="s">
        <v>1087</v>
      </c>
      <c r="AY775" s="33" t="s">
        <v>1088</v>
      </c>
      <c r="AZ775" s="3">
        <v>75</v>
      </c>
      <c r="BA775" s="33" t="s">
        <v>170</v>
      </c>
      <c r="BB775" s="33">
        <v>75</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7572</v>
      </c>
      <c r="C776" s="33" t="s">
        <v>7573</v>
      </c>
      <c r="D776" s="33" t="s">
        <v>84</v>
      </c>
      <c r="E776" s="33" t="s">
        <v>191</v>
      </c>
      <c r="F776" s="33" t="s">
        <v>72</v>
      </c>
      <c r="G776" s="33">
        <v>75</v>
      </c>
      <c r="H776" s="4">
        <v>45834</v>
      </c>
      <c r="I776" s="33">
        <v>45833</v>
      </c>
      <c r="J776" s="4">
        <v>45833</v>
      </c>
      <c r="K776" s="4">
        <v>45835</v>
      </c>
      <c r="L776" s="4">
        <v>45834.062430555554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7574</v>
      </c>
      <c r="C777" s="33" t="s">
        <v>7575</v>
      </c>
      <c r="D777" s="33" t="s">
        <v>84</v>
      </c>
      <c r="E777" s="33" t="s">
        <v>191</v>
      </c>
      <c r="F777" s="33" t="s">
        <v>72</v>
      </c>
      <c r="G777" s="33">
        <v>50</v>
      </c>
      <c r="H777" s="4">
        <v>45834</v>
      </c>
      <c r="I777" s="33">
        <v>45833</v>
      </c>
      <c r="J777" s="4">
        <v>45833</v>
      </c>
      <c r="K777" s="4">
        <v>45835</v>
      </c>
      <c r="L777" s="4">
        <v>45834.062349537038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1.3374600000000001</v>
      </c>
      <c r="AO777" s="33" t="s">
        <v>68</v>
      </c>
      <c r="AP777" s="33"/>
      <c r="AQ777" s="33"/>
      <c r="AR777" s="33" t="s">
        <v>68</v>
      </c>
      <c r="AS777" s="33"/>
      <c r="AT777" s="33"/>
      <c r="AU777" s="33" t="s">
        <v>1085</v>
      </c>
      <c r="AV777" s="33" t="s">
        <v>1086</v>
      </c>
      <c r="AW777" s="33">
        <v>2.9257200000000001</v>
      </c>
      <c r="AX777" s="33" t="s">
        <v>1087</v>
      </c>
      <c r="AY777" s="33" t="s">
        <v>1088</v>
      </c>
      <c r="AZ777" s="3">
        <v>50</v>
      </c>
      <c r="BA777" s="33" t="s">
        <v>170</v>
      </c>
      <c r="BB777" s="33">
        <v>50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7576</v>
      </c>
      <c r="C778" s="33" t="s">
        <v>7577</v>
      </c>
      <c r="D778" s="33" t="s">
        <v>84</v>
      </c>
      <c r="E778" s="33" t="s">
        <v>191</v>
      </c>
      <c r="F778" s="33" t="s">
        <v>72</v>
      </c>
      <c r="G778" s="33">
        <v>24</v>
      </c>
      <c r="H778" s="4">
        <v>45834</v>
      </c>
      <c r="I778" s="33">
        <v>45833</v>
      </c>
      <c r="J778" s="4">
        <v>45833</v>
      </c>
      <c r="K778" s="4">
        <v>45835</v>
      </c>
      <c r="L778" s="4">
        <v>45834.06212962963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0.64198</v>
      </c>
      <c r="AO778" s="33" t="s">
        <v>68</v>
      </c>
      <c r="AP778" s="33"/>
      <c r="AQ778" s="33"/>
      <c r="AR778" s="33" t="s">
        <v>68</v>
      </c>
      <c r="AS778" s="33"/>
      <c r="AT778" s="33"/>
      <c r="AU778" s="33" t="s">
        <v>1085</v>
      </c>
      <c r="AV778" s="33" t="s">
        <v>1086</v>
      </c>
      <c r="AW778" s="33">
        <v>1.4043399999999999</v>
      </c>
      <c r="AX778" s="33" t="s">
        <v>1087</v>
      </c>
      <c r="AY778" s="33" t="s">
        <v>1088</v>
      </c>
      <c r="AZ778" s="3">
        <v>24</v>
      </c>
      <c r="BA778" s="33" t="s">
        <v>170</v>
      </c>
      <c r="BB778" s="33">
        <v>24</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7578</v>
      </c>
      <c r="C779" s="33" t="s">
        <v>7579</v>
      </c>
      <c r="D779" s="33" t="s">
        <v>84</v>
      </c>
      <c r="E779" s="33" t="s">
        <v>191</v>
      </c>
      <c r="F779" s="33" t="s">
        <v>72</v>
      </c>
      <c r="G779" s="33">
        <v>58</v>
      </c>
      <c r="H779" s="4">
        <v>45834</v>
      </c>
      <c r="I779" s="33">
        <v>45833</v>
      </c>
      <c r="J779" s="4">
        <v>45833</v>
      </c>
      <c r="K779" s="4">
        <v>45835</v>
      </c>
      <c r="L779" s="4">
        <v>45834.064398148148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1.55145</v>
      </c>
      <c r="AO779" s="33" t="s">
        <v>68</v>
      </c>
      <c r="AP779" s="33"/>
      <c r="AQ779" s="33"/>
      <c r="AR779" s="33" t="s">
        <v>68</v>
      </c>
      <c r="AS779" s="33"/>
      <c r="AT779" s="33"/>
      <c r="AU779" s="33" t="s">
        <v>1085</v>
      </c>
      <c r="AV779" s="33" t="s">
        <v>1086</v>
      </c>
      <c r="AW779" s="33">
        <v>3.3938299999999999</v>
      </c>
      <c r="AX779" s="33" t="s">
        <v>1087</v>
      </c>
      <c r="AY779" s="33" t="s">
        <v>1088</v>
      </c>
      <c r="AZ779" s="3">
        <v>58</v>
      </c>
      <c r="BA779" s="33" t="s">
        <v>170</v>
      </c>
      <c r="BB779" s="33">
        <v>58</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793</v>
      </c>
      <c r="B780" s="33" t="s">
        <v>7580</v>
      </c>
      <c r="C780" s="33" t="s">
        <v>7581</v>
      </c>
      <c r="D780" s="33" t="s">
        <v>84</v>
      </c>
      <c r="E780" s="33" t="s">
        <v>191</v>
      </c>
      <c r="F780" s="33" t="s">
        <v>72</v>
      </c>
      <c r="G780" s="33">
        <v>36</v>
      </c>
      <c r="H780" s="4">
        <v>45834</v>
      </c>
      <c r="I780" s="33">
        <v>45833</v>
      </c>
      <c r="J780" s="4">
        <v>45833</v>
      </c>
      <c r="K780" s="4">
        <v>45835</v>
      </c>
      <c r="L780" s="4">
        <v>45834.064583333333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0.96296999999999999</v>
      </c>
      <c r="AO780" s="33" t="s">
        <v>68</v>
      </c>
      <c r="AP780" s="33"/>
      <c r="AQ780" s="33"/>
      <c r="AR780" s="33" t="s">
        <v>68</v>
      </c>
      <c r="AS780" s="33"/>
      <c r="AT780" s="33"/>
      <c r="AU780" s="33" t="s">
        <v>1085</v>
      </c>
      <c r="AV780" s="33" t="s">
        <v>1086</v>
      </c>
      <c r="AW780" s="33">
        <v>2.1065100000000001</v>
      </c>
      <c r="AX780" s="33" t="s">
        <v>1087</v>
      </c>
      <c r="AY780" s="33" t="s">
        <v>1088</v>
      </c>
      <c r="AZ780" s="3">
        <v>36</v>
      </c>
      <c r="BA780" s="33" t="s">
        <v>170</v>
      </c>
      <c r="BB780" s="33">
        <v>36</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794</v>
      </c>
      <c r="B781" s="33" t="s">
        <v>7582</v>
      </c>
      <c r="C781" s="33" t="s">
        <v>7583</v>
      </c>
      <c r="D781" s="33" t="s">
        <v>84</v>
      </c>
      <c r="E781" s="33" t="s">
        <v>191</v>
      </c>
      <c r="F781" s="33" t="s">
        <v>72</v>
      </c>
      <c r="G781" s="33">
        <v>20</v>
      </c>
      <c r="H781" s="4">
        <v>45834</v>
      </c>
      <c r="I781" s="33">
        <v>45833</v>
      </c>
      <c r="J781" s="4">
        <v>45833</v>
      </c>
      <c r="K781" s="4">
        <v>45835</v>
      </c>
      <c r="L781" s="4">
        <v>45834.064722222225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0.46823999999999999</v>
      </c>
      <c r="AO781" s="33" t="s">
        <v>68</v>
      </c>
      <c r="AP781" s="33"/>
      <c r="AQ781" s="33"/>
      <c r="AR781" s="33" t="s">
        <v>68</v>
      </c>
      <c r="AS781" s="33"/>
      <c r="AT781" s="33"/>
      <c r="AU781" s="33" t="s">
        <v>1085</v>
      </c>
      <c r="AV781" s="33" t="s">
        <v>1086</v>
      </c>
      <c r="AW781" s="33">
        <v>1.02382</v>
      </c>
      <c r="AX781" s="33" t="s">
        <v>1087</v>
      </c>
      <c r="AY781" s="33" t="s">
        <v>1088</v>
      </c>
      <c r="AZ781" s="3">
        <v>20</v>
      </c>
      <c r="BA781" s="33" t="s">
        <v>170</v>
      </c>
      <c r="BB781" s="33">
        <v>20</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795</v>
      </c>
      <c r="B782" s="33" t="s">
        <v>7584</v>
      </c>
      <c r="C782" s="33" t="s">
        <v>7585</v>
      </c>
      <c r="D782" s="33" t="s">
        <v>84</v>
      </c>
      <c r="E782" s="33" t="s">
        <v>191</v>
      </c>
      <c r="F782" s="33" t="s">
        <v>72</v>
      </c>
      <c r="G782" s="33">
        <v>10</v>
      </c>
      <c r="H782" s="4">
        <v>45834</v>
      </c>
      <c r="I782" s="33">
        <v>45833</v>
      </c>
      <c r="J782" s="4">
        <v>45833</v>
      </c>
      <c r="K782" s="4">
        <v>45835</v>
      </c>
      <c r="L782" s="4">
        <v>45834.064803240741</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0.23411999999999999</v>
      </c>
      <c r="AO782" s="33" t="s">
        <v>68</v>
      </c>
      <c r="AP782" s="33"/>
      <c r="AQ782" s="33"/>
      <c r="AR782" s="33" t="s">
        <v>68</v>
      </c>
      <c r="AS782" s="33"/>
      <c r="AT782" s="33"/>
      <c r="AU782" s="33" t="s">
        <v>1085</v>
      </c>
      <c r="AV782" s="33" t="s">
        <v>1086</v>
      </c>
      <c r="AW782" s="33">
        <v>0.51190999999999998</v>
      </c>
      <c r="AX782" s="33" t="s">
        <v>1087</v>
      </c>
      <c r="AY782" s="33" t="s">
        <v>1088</v>
      </c>
      <c r="AZ782" s="3">
        <v>10</v>
      </c>
      <c r="BA782" s="33" t="s">
        <v>170</v>
      </c>
      <c r="BB782" s="33">
        <v>10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796</v>
      </c>
      <c r="B783" s="33" t="s">
        <v>7586</v>
      </c>
      <c r="C783" s="33" t="s">
        <v>7587</v>
      </c>
      <c r="D783" s="33" t="s">
        <v>84</v>
      </c>
      <c r="E783" s="33" t="s">
        <v>191</v>
      </c>
      <c r="F783" s="33" t="s">
        <v>72</v>
      </c>
      <c r="G783" s="33">
        <v>12</v>
      </c>
      <c r="H783" s="4">
        <v>45834</v>
      </c>
      <c r="I783" s="33">
        <v>45833</v>
      </c>
      <c r="J783" s="4">
        <v>45833</v>
      </c>
      <c r="K783" s="4">
        <v>45835</v>
      </c>
      <c r="L783" s="4">
        <v>45834.064953703702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0.28094000000000002</v>
      </c>
      <c r="AO783" s="33" t="s">
        <v>68</v>
      </c>
      <c r="AP783" s="33"/>
      <c r="AQ783" s="33"/>
      <c r="AR783" s="33" t="s">
        <v>68</v>
      </c>
      <c r="AS783" s="33"/>
      <c r="AT783" s="33"/>
      <c r="AU783" s="33" t="s">
        <v>1085</v>
      </c>
      <c r="AV783" s="33" t="s">
        <v>1086</v>
      </c>
      <c r="AW783" s="33">
        <v>0.61429</v>
      </c>
      <c r="AX783" s="33" t="s">
        <v>1087</v>
      </c>
      <c r="AY783" s="33" t="s">
        <v>1088</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797</v>
      </c>
      <c r="B784" s="33" t="s">
        <v>7588</v>
      </c>
      <c r="C784" s="33" t="s">
        <v>7589</v>
      </c>
      <c r="D784" s="33" t="s">
        <v>84</v>
      </c>
      <c r="E784" s="33" t="s">
        <v>191</v>
      </c>
      <c r="F784" s="33" t="s">
        <v>72</v>
      </c>
      <c r="G784" s="33">
        <v>6</v>
      </c>
      <c r="H784" s="4">
        <v>45834</v>
      </c>
      <c r="I784" s="33">
        <v>45833</v>
      </c>
      <c r="J784" s="4">
        <v>45833</v>
      </c>
      <c r="K784" s="4">
        <v>45835</v>
      </c>
      <c r="L784" s="4">
        <v>45834.065069444441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0.12873000000000001</v>
      </c>
      <c r="AO784" s="33" t="s">
        <v>68</v>
      </c>
      <c r="AP784" s="33"/>
      <c r="AQ784" s="33"/>
      <c r="AR784" s="33" t="s">
        <v>68</v>
      </c>
      <c r="AS784" s="33"/>
      <c r="AT784" s="33"/>
      <c r="AU784" s="33" t="s">
        <v>1085</v>
      </c>
      <c r="AV784" s="33" t="s">
        <v>1086</v>
      </c>
      <c r="AW784" s="33">
        <v>0.28155999999999998</v>
      </c>
      <c r="AX784" s="33" t="s">
        <v>1087</v>
      </c>
      <c r="AY784" s="33" t="s">
        <v>1088</v>
      </c>
      <c r="AZ784" s="3">
        <v>6</v>
      </c>
      <c r="BA784" s="33" t="s">
        <v>170</v>
      </c>
      <c r="BB784" s="33">
        <v>6</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798</v>
      </c>
      <c r="B785" s="33" t="s">
        <v>7590</v>
      </c>
      <c r="C785" s="33" t="s">
        <v>7591</v>
      </c>
      <c r="D785" s="33" t="s">
        <v>84</v>
      </c>
      <c r="E785" s="33" t="s">
        <v>191</v>
      </c>
      <c r="F785" s="33" t="s">
        <v>72</v>
      </c>
      <c r="G785" s="33">
        <v>220</v>
      </c>
      <c r="H785" s="4">
        <v>45834</v>
      </c>
      <c r="I785" s="33">
        <v>45833</v>
      </c>
      <c r="J785" s="4">
        <v>45833</v>
      </c>
      <c r="K785" s="4">
        <v>45835</v>
      </c>
      <c r="L785" s="4">
        <v>45834.033333333333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2107</v>
      </c>
      <c r="AJ785" s="33" t="s">
        <v>74</v>
      </c>
      <c r="AK785" s="33" t="s">
        <v>65</v>
      </c>
      <c r="AL785" s="33" t="s">
        <v>193</v>
      </c>
      <c r="AM785" s="33" t="s">
        <v>194</v>
      </c>
      <c r="AN785" s="33">
        <v>6.4739599999999999</v>
      </c>
      <c r="AO785" s="33" t="s">
        <v>68</v>
      </c>
      <c r="AP785" s="33"/>
      <c r="AQ785" s="33"/>
      <c r="AR785" s="33" t="s">
        <v>68</v>
      </c>
      <c r="AS785" s="33"/>
      <c r="AT785" s="33"/>
      <c r="AU785" s="33" t="s">
        <v>2108</v>
      </c>
      <c r="AV785" s="33" t="s">
        <v>2109</v>
      </c>
      <c r="AW785" s="33">
        <v>14.16023</v>
      </c>
      <c r="AX785" s="33" t="s">
        <v>2110</v>
      </c>
      <c r="AY785" s="33" t="s">
        <v>2111</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799</v>
      </c>
      <c r="B786" s="33" t="s">
        <v>7592</v>
      </c>
      <c r="C786" s="33" t="s">
        <v>7593</v>
      </c>
      <c r="D786" s="33" t="s">
        <v>84</v>
      </c>
      <c r="E786" s="33" t="s">
        <v>191</v>
      </c>
      <c r="F786" s="33" t="s">
        <v>72</v>
      </c>
      <c r="G786" s="33">
        <v>220</v>
      </c>
      <c r="H786" s="4">
        <v>45834</v>
      </c>
      <c r="I786" s="33">
        <v>45833</v>
      </c>
      <c r="J786" s="4">
        <v>45833</v>
      </c>
      <c r="K786" s="4">
        <v>45835</v>
      </c>
      <c r="L786" s="4">
        <v>45834.033402777779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800</v>
      </c>
      <c r="B787" s="33" t="s">
        <v>7594</v>
      </c>
      <c r="C787" s="33" t="s">
        <v>7595</v>
      </c>
      <c r="D787" s="33" t="s">
        <v>84</v>
      </c>
      <c r="E787" s="33" t="s">
        <v>191</v>
      </c>
      <c r="F787" s="33" t="s">
        <v>72</v>
      </c>
      <c r="G787" s="33">
        <v>220</v>
      </c>
      <c r="H787" s="4">
        <v>45834</v>
      </c>
      <c r="I787" s="33">
        <v>45833</v>
      </c>
      <c r="J787" s="4">
        <v>45833</v>
      </c>
      <c r="K787" s="4">
        <v>45835</v>
      </c>
      <c r="L787" s="4">
        <v>45834.033460648148</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5.8848000000000003</v>
      </c>
      <c r="AO787" s="33" t="s">
        <v>68</v>
      </c>
      <c r="AP787" s="33"/>
      <c r="AQ787" s="33"/>
      <c r="AR787" s="33" t="s">
        <v>68</v>
      </c>
      <c r="AS787" s="33"/>
      <c r="AT787" s="33"/>
      <c r="AU787" s="33" t="s">
        <v>2108</v>
      </c>
      <c r="AV787" s="33" t="s">
        <v>2109</v>
      </c>
      <c r="AW787" s="33">
        <v>12.873150000000001</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801</v>
      </c>
      <c r="B788" s="33" t="s">
        <v>7596</v>
      </c>
      <c r="C788" s="33" t="s">
        <v>7597</v>
      </c>
      <c r="D788" s="33" t="s">
        <v>84</v>
      </c>
      <c r="E788" s="33" t="s">
        <v>191</v>
      </c>
      <c r="F788" s="33" t="s">
        <v>72</v>
      </c>
      <c r="G788" s="33">
        <v>220</v>
      </c>
      <c r="H788" s="4">
        <v>45834</v>
      </c>
      <c r="I788" s="33">
        <v>45833</v>
      </c>
      <c r="J788" s="4">
        <v>45833</v>
      </c>
      <c r="K788" s="4">
        <v>45835</v>
      </c>
      <c r="L788" s="4">
        <v>45834.033495370371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802</v>
      </c>
      <c r="B789" s="33" t="s">
        <v>7598</v>
      </c>
      <c r="C789" s="33" t="s">
        <v>7599</v>
      </c>
      <c r="D789" s="33" t="s">
        <v>84</v>
      </c>
      <c r="E789" s="33" t="s">
        <v>191</v>
      </c>
      <c r="F789" s="33" t="s">
        <v>72</v>
      </c>
      <c r="G789" s="33">
        <v>220</v>
      </c>
      <c r="H789" s="4">
        <v>45834</v>
      </c>
      <c r="I789" s="33">
        <v>45833</v>
      </c>
      <c r="J789" s="4">
        <v>45833</v>
      </c>
      <c r="K789" s="4">
        <v>45835</v>
      </c>
      <c r="L789" s="4">
        <v>45834.033541666664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803</v>
      </c>
      <c r="B790" s="33" t="s">
        <v>7600</v>
      </c>
      <c r="C790" s="33" t="s">
        <v>7601</v>
      </c>
      <c r="D790" s="33" t="s">
        <v>84</v>
      </c>
      <c r="E790" s="33" t="s">
        <v>191</v>
      </c>
      <c r="F790" s="33" t="s">
        <v>72</v>
      </c>
      <c r="G790" s="33">
        <v>220</v>
      </c>
      <c r="H790" s="4">
        <v>45834</v>
      </c>
      <c r="I790" s="33">
        <v>45833</v>
      </c>
      <c r="J790" s="4">
        <v>45833</v>
      </c>
      <c r="K790" s="4">
        <v>45835</v>
      </c>
      <c r="L790" s="4">
        <v>45834.03361111111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804</v>
      </c>
      <c r="B791" s="33" t="s">
        <v>7602</v>
      </c>
      <c r="C791" s="33" t="s">
        <v>7603</v>
      </c>
      <c r="D791" s="33" t="s">
        <v>84</v>
      </c>
      <c r="E791" s="33" t="s">
        <v>191</v>
      </c>
      <c r="F791" s="33" t="s">
        <v>72</v>
      </c>
      <c r="G791" s="33">
        <v>220</v>
      </c>
      <c r="H791" s="4">
        <v>45834</v>
      </c>
      <c r="I791" s="33">
        <v>45833</v>
      </c>
      <c r="J791" s="4">
        <v>45833</v>
      </c>
      <c r="K791" s="4">
        <v>45835</v>
      </c>
      <c r="L791" s="4">
        <v>45834.033645833333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5.15062</v>
      </c>
      <c r="AO791" s="33" t="s">
        <v>68</v>
      </c>
      <c r="AP791" s="33"/>
      <c r="AQ791" s="33"/>
      <c r="AR791" s="33" t="s">
        <v>68</v>
      </c>
      <c r="AS791" s="33"/>
      <c r="AT791" s="33"/>
      <c r="AU791" s="33" t="s">
        <v>2108</v>
      </c>
      <c r="AV791" s="33" t="s">
        <v>2109</v>
      </c>
      <c r="AW791" s="33">
        <v>11.26202</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805</v>
      </c>
      <c r="B792" s="33" t="s">
        <v>7604</v>
      </c>
      <c r="C792" s="33" t="s">
        <v>7605</v>
      </c>
      <c r="D792" s="33" t="s">
        <v>84</v>
      </c>
      <c r="E792" s="33" t="s">
        <v>191</v>
      </c>
      <c r="F792" s="33" t="s">
        <v>72</v>
      </c>
      <c r="G792" s="33">
        <v>220</v>
      </c>
      <c r="H792" s="4">
        <v>45834</v>
      </c>
      <c r="I792" s="33">
        <v>45833</v>
      </c>
      <c r="J792" s="4">
        <v>45833</v>
      </c>
      <c r="K792" s="4">
        <v>45835</v>
      </c>
      <c r="L792" s="4">
        <v>45834.033715277779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806</v>
      </c>
      <c r="B793" s="33" t="s">
        <v>7606</v>
      </c>
      <c r="C793" s="33" t="s">
        <v>7607</v>
      </c>
      <c r="D793" s="33" t="s">
        <v>84</v>
      </c>
      <c r="E793" s="33" t="s">
        <v>138</v>
      </c>
      <c r="F793" s="33" t="s">
        <v>72</v>
      </c>
      <c r="G793" s="33">
        <v>1470</v>
      </c>
      <c r="H793" s="4">
        <v>45834</v>
      </c>
      <c r="I793" s="33">
        <v>45833</v>
      </c>
      <c r="J793" s="4">
        <v>45833</v>
      </c>
      <c r="K793" s="4">
        <v>45835</v>
      </c>
      <c r="L793" s="4">
        <v>45835.3596875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261</v>
      </c>
      <c r="AI793" s="33" t="s">
        <v>7608</v>
      </c>
      <c r="AJ793" s="33" t="s">
        <v>74</v>
      </c>
      <c r="AK793" s="33" t="s">
        <v>65</v>
      </c>
      <c r="AL793" s="33" t="s">
        <v>204</v>
      </c>
      <c r="AM793" s="33" t="s">
        <v>205</v>
      </c>
      <c r="AN793" s="33">
        <v>36.215919999999997</v>
      </c>
      <c r="AO793" s="33" t="s">
        <v>68</v>
      </c>
      <c r="AP793" s="33"/>
      <c r="AQ793" s="33"/>
      <c r="AR793" s="33" t="s">
        <v>68</v>
      </c>
      <c r="AS793" s="33"/>
      <c r="AT793" s="33"/>
      <c r="AU793" s="33" t="s">
        <v>206</v>
      </c>
      <c r="AV793" s="33" t="s">
        <v>207</v>
      </c>
      <c r="AW793" s="33">
        <v>79.200969999999998</v>
      </c>
      <c r="AX793" s="33" t="s">
        <v>7609</v>
      </c>
      <c r="AY793" s="33" t="s">
        <v>7610</v>
      </c>
      <c r="AZ793" s="3">
        <v>1470</v>
      </c>
      <c r="BA793" s="33" t="s">
        <v>170</v>
      </c>
      <c r="BB793" s="33">
        <v>1470</v>
      </c>
      <c r="BC793" s="33" t="s">
        <v>60</v>
      </c>
      <c r="BD793" s="33" t="s">
        <v>60</v>
      </c>
      <c r="BE793" s="33" t="s">
        <v>245</v>
      </c>
      <c r="BF793" s="33" t="str">
        <f>IFERROR(VLOOKUP(Data_Power_app[[#This Row],[PRO ODER]],'Result'!H:J,3,0),"")</f>
        <v>LAMINATION 4</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807</v>
      </c>
      <c r="B794" s="33" t="s">
        <v>7611</v>
      </c>
      <c r="C794" s="33" t="s">
        <v>7612</v>
      </c>
      <c r="D794" s="33" t="s">
        <v>84</v>
      </c>
      <c r="E794" s="33" t="s">
        <v>138</v>
      </c>
      <c r="F794" s="33" t="s">
        <v>72</v>
      </c>
      <c r="G794" s="33">
        <v>4992</v>
      </c>
      <c r="H794" s="4">
        <v>45834</v>
      </c>
      <c r="I794" s="33">
        <v>45833</v>
      </c>
      <c r="J794" s="4">
        <v>45833</v>
      </c>
      <c r="K794" s="4">
        <v>45835</v>
      </c>
      <c r="L794" s="4">
        <v>45835.359791666669</v>
      </c>
      <c r="M794" s="4" t="s">
        <v>60</v>
      </c>
      <c r="N794" s="4"/>
      <c r="O794" s="4" t="s">
        <v>60</v>
      </c>
      <c r="P794" s="4" t="s">
        <v>60</v>
      </c>
      <c r="Q794" s="4" t="s">
        <v>60</v>
      </c>
      <c r="R794" s="4" t="s">
        <v>60</v>
      </c>
      <c r="S794" s="4" t="s">
        <v>60</v>
      </c>
      <c r="T794" s="4" t="s">
        <v>60</v>
      </c>
      <c r="U794" s="4"/>
      <c r="V794" s="4"/>
      <c r="W794" s="4"/>
      <c r="X794" s="4">
        <v>45836.337314814817</v>
      </c>
      <c r="Y794" s="4" t="s">
        <v>212</v>
      </c>
      <c r="Z794" s="4" t="s">
        <v>60</v>
      </c>
      <c r="AA794" s="4"/>
      <c r="AB794" s="4" t="s">
        <v>60</v>
      </c>
      <c r="AC794" s="4" t="s">
        <v>60</v>
      </c>
      <c r="AD794" s="4">
        <v>45839</v>
      </c>
      <c r="AE794" s="4">
        <v>45840</v>
      </c>
      <c r="AF794" s="4">
        <v>45836</v>
      </c>
      <c r="AG794" s="33" t="s">
        <v>716</v>
      </c>
      <c r="AH794" s="33" t="s">
        <v>261</v>
      </c>
      <c r="AI794" s="33" t="s">
        <v>1560</v>
      </c>
      <c r="AJ794" s="33" t="s">
        <v>74</v>
      </c>
      <c r="AK794" s="33" t="s">
        <v>65</v>
      </c>
      <c r="AL794" s="33" t="s">
        <v>204</v>
      </c>
      <c r="AM794" s="33" t="s">
        <v>205</v>
      </c>
      <c r="AN794" s="33">
        <v>120.00013</v>
      </c>
      <c r="AO794" s="33" t="s">
        <v>68</v>
      </c>
      <c r="AP794" s="33"/>
      <c r="AQ794" s="33"/>
      <c r="AR794" s="33" t="s">
        <v>68</v>
      </c>
      <c r="AS794" s="33"/>
      <c r="AT794" s="33"/>
      <c r="AU794" s="33" t="s">
        <v>206</v>
      </c>
      <c r="AV794" s="33" t="s">
        <v>207</v>
      </c>
      <c r="AW794" s="33">
        <v>262.43167999999997</v>
      </c>
      <c r="AX794" s="33" t="s">
        <v>1561</v>
      </c>
      <c r="AY794" s="33" t="s">
        <v>1562</v>
      </c>
      <c r="AZ794" s="3">
        <v>4992</v>
      </c>
      <c r="BA794" s="33" t="s">
        <v>170</v>
      </c>
      <c r="BB794" s="33">
        <v>4992</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LEAN-05</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808</v>
      </c>
      <c r="B795" s="33" t="s">
        <v>7613</v>
      </c>
      <c r="C795" s="33" t="s">
        <v>7614</v>
      </c>
      <c r="D795" s="33" t="s">
        <v>84</v>
      </c>
      <c r="E795" s="33" t="s">
        <v>138</v>
      </c>
      <c r="F795" s="33" t="s">
        <v>72</v>
      </c>
      <c r="G795" s="33">
        <v>4179</v>
      </c>
      <c r="H795" s="4">
        <v>45834</v>
      </c>
      <c r="I795" s="33">
        <v>45833</v>
      </c>
      <c r="J795" s="4" t="s">
        <v>68</v>
      </c>
      <c r="K795" s="4">
        <v>45835</v>
      </c>
      <c r="L795" s="4">
        <v>45835.389178240737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153</v>
      </c>
      <c r="AI795" s="33" t="s">
        <v>1281</v>
      </c>
      <c r="AJ795" s="33" t="s">
        <v>74</v>
      </c>
      <c r="AK795" s="33" t="s">
        <v>65</v>
      </c>
      <c r="AL795" s="33" t="s">
        <v>154</v>
      </c>
      <c r="AM795" s="33" t="s">
        <v>155</v>
      </c>
      <c r="AN795" s="33">
        <v>122.42581</v>
      </c>
      <c r="AO795" s="33" t="s">
        <v>91</v>
      </c>
      <c r="AP795" s="33" t="s">
        <v>92</v>
      </c>
      <c r="AQ795" s="33">
        <v>122.42581</v>
      </c>
      <c r="AR795" s="33" t="s">
        <v>68</v>
      </c>
      <c r="AS795" s="33"/>
      <c r="AT795" s="33"/>
      <c r="AU795" s="33" t="s">
        <v>458</v>
      </c>
      <c r="AV795" s="33" t="s">
        <v>459</v>
      </c>
      <c r="AW795" s="33">
        <v>227.57327000000001</v>
      </c>
      <c r="AX795" s="33" t="s">
        <v>68</v>
      </c>
      <c r="AY795" s="33" t="s">
        <v>68</v>
      </c>
      <c r="AZ795" s="3" t="s">
        <v>68</v>
      </c>
      <c r="BA795" s="33" t="s">
        <v>60</v>
      </c>
      <c r="BB795" s="33">
        <v>4179</v>
      </c>
      <c r="BC795" s="33" t="s">
        <v>60</v>
      </c>
      <c r="BD795" s="33" t="s">
        <v>60</v>
      </c>
      <c r="BE795" s="33" t="s">
        <v>60</v>
      </c>
      <c r="BF795" s="33" t="str">
        <f>IFERROR(VLOOKUP(Data_Power_app[[#This Row],[PRO ODER]],'Result'!H:J,3,0),"")</f>
        <v>LAMINATION 2</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809</v>
      </c>
      <c r="B796" s="33" t="s">
        <v>7615</v>
      </c>
      <c r="C796" s="33" t="s">
        <v>7616</v>
      </c>
      <c r="D796" s="33" t="s">
        <v>84</v>
      </c>
      <c r="E796" s="33" t="s">
        <v>191</v>
      </c>
      <c r="F796" s="33" t="s">
        <v>72</v>
      </c>
      <c r="G796" s="33">
        <v>41</v>
      </c>
      <c r="H796" s="4">
        <v>45834</v>
      </c>
      <c r="I796" s="33">
        <v>45833</v>
      </c>
      <c r="J796" s="4">
        <v>45833</v>
      </c>
      <c r="K796" s="4">
        <v>45835</v>
      </c>
      <c r="L796" s="4">
        <v>45834.112997685188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1304</v>
      </c>
      <c r="AJ796" s="33" t="s">
        <v>74</v>
      </c>
      <c r="AK796" s="33" t="s">
        <v>65</v>
      </c>
      <c r="AL796" s="33" t="s">
        <v>193</v>
      </c>
      <c r="AM796" s="33" t="s">
        <v>194</v>
      </c>
      <c r="AN796" s="33">
        <v>1.4075299999999999</v>
      </c>
      <c r="AO796" s="33" t="s">
        <v>68</v>
      </c>
      <c r="AP796" s="33"/>
      <c r="AQ796" s="33"/>
      <c r="AR796" s="33" t="s">
        <v>68</v>
      </c>
      <c r="AS796" s="33"/>
      <c r="AT796" s="33"/>
      <c r="AU796" s="33" t="s">
        <v>1305</v>
      </c>
      <c r="AV796" s="33" t="s">
        <v>1306</v>
      </c>
      <c r="AW796" s="33">
        <v>3.07857</v>
      </c>
      <c r="AX796" s="33" t="s">
        <v>1307</v>
      </c>
      <c r="AY796" s="33" t="s">
        <v>1308</v>
      </c>
      <c r="AZ796" s="3">
        <v>41</v>
      </c>
      <c r="BA796" s="33" t="s">
        <v>170</v>
      </c>
      <c r="BB796" s="33">
        <v>41</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810</v>
      </c>
      <c r="B797" s="33" t="s">
        <v>7617</v>
      </c>
      <c r="C797" s="33" t="s">
        <v>7618</v>
      </c>
      <c r="D797" s="33" t="s">
        <v>84</v>
      </c>
      <c r="E797" s="33" t="s">
        <v>191</v>
      </c>
      <c r="F797" s="33" t="s">
        <v>72</v>
      </c>
      <c r="G797" s="33">
        <v>36</v>
      </c>
      <c r="H797" s="4">
        <v>45834</v>
      </c>
      <c r="I797" s="33">
        <v>45833</v>
      </c>
      <c r="J797" s="4">
        <v>45833</v>
      </c>
      <c r="K797" s="4">
        <v>45835</v>
      </c>
      <c r="L797" s="4">
        <v>45834.113078703704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1.2358800000000001</v>
      </c>
      <c r="AO797" s="33" t="s">
        <v>68</v>
      </c>
      <c r="AP797" s="33"/>
      <c r="AQ797" s="33"/>
      <c r="AR797" s="33" t="s">
        <v>68</v>
      </c>
      <c r="AS797" s="33"/>
      <c r="AT797" s="33"/>
      <c r="AU797" s="33" t="s">
        <v>1305</v>
      </c>
      <c r="AV797" s="33" t="s">
        <v>1306</v>
      </c>
      <c r="AW797" s="33">
        <v>2.7031299999999998</v>
      </c>
      <c r="AX797" s="33" t="s">
        <v>1307</v>
      </c>
      <c r="AY797" s="33" t="s">
        <v>1308</v>
      </c>
      <c r="AZ797" s="3">
        <v>36</v>
      </c>
      <c r="BA797" s="33" t="s">
        <v>170</v>
      </c>
      <c r="BB797" s="33">
        <v>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811</v>
      </c>
      <c r="B798" s="33" t="s">
        <v>7619</v>
      </c>
      <c r="C798" s="33" t="s">
        <v>7620</v>
      </c>
      <c r="D798" s="33" t="s">
        <v>84</v>
      </c>
      <c r="E798" s="33" t="s">
        <v>191</v>
      </c>
      <c r="F798" s="33" t="s">
        <v>72</v>
      </c>
      <c r="G798" s="33">
        <v>76</v>
      </c>
      <c r="H798" s="4">
        <v>45834</v>
      </c>
      <c r="I798" s="33">
        <v>45833</v>
      </c>
      <c r="J798" s="4">
        <v>45833</v>
      </c>
      <c r="K798" s="4">
        <v>45835</v>
      </c>
      <c r="L798" s="4">
        <v>45834.113125000003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2.2364600000000001</v>
      </c>
      <c r="AO798" s="33" t="s">
        <v>68</v>
      </c>
      <c r="AP798" s="33"/>
      <c r="AQ798" s="33"/>
      <c r="AR798" s="33" t="s">
        <v>68</v>
      </c>
      <c r="AS798" s="33"/>
      <c r="AT798" s="33"/>
      <c r="AU798" s="33" t="s">
        <v>1305</v>
      </c>
      <c r="AV798" s="33" t="s">
        <v>1306</v>
      </c>
      <c r="AW798" s="33">
        <v>4.8917200000000003</v>
      </c>
      <c r="AX798" s="33" t="s">
        <v>1307</v>
      </c>
      <c r="AY798" s="33" t="s">
        <v>1308</v>
      </c>
      <c r="AZ798" s="3">
        <v>76</v>
      </c>
      <c r="BA798" s="33" t="s">
        <v>170</v>
      </c>
      <c r="BB798" s="33">
        <v>76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812</v>
      </c>
      <c r="B799" s="33" t="s">
        <v>7621</v>
      </c>
      <c r="C799" s="33" t="s">
        <v>7622</v>
      </c>
      <c r="D799" s="33" t="s">
        <v>84</v>
      </c>
      <c r="E799" s="33" t="s">
        <v>191</v>
      </c>
      <c r="F799" s="33" t="s">
        <v>72</v>
      </c>
      <c r="G799" s="33">
        <v>56</v>
      </c>
      <c r="H799" s="4">
        <v>45834</v>
      </c>
      <c r="I799" s="33">
        <v>45833</v>
      </c>
      <c r="J799" s="4">
        <v>45833</v>
      </c>
      <c r="K799" s="4">
        <v>45835</v>
      </c>
      <c r="L799" s="4">
        <v>45834.113171296296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1.6479200000000001</v>
      </c>
      <c r="AO799" s="33" t="s">
        <v>68</v>
      </c>
      <c r="AP799" s="33"/>
      <c r="AQ799" s="33"/>
      <c r="AR799" s="33" t="s">
        <v>68</v>
      </c>
      <c r="AS799" s="33"/>
      <c r="AT799" s="33"/>
      <c r="AU799" s="33" t="s">
        <v>1305</v>
      </c>
      <c r="AV799" s="33" t="s">
        <v>1306</v>
      </c>
      <c r="AW799" s="33">
        <v>3.6044200000000002</v>
      </c>
      <c r="AX799" s="33" t="s">
        <v>1307</v>
      </c>
      <c r="AY799" s="33" t="s">
        <v>1308</v>
      </c>
      <c r="AZ799" s="3">
        <v>56</v>
      </c>
      <c r="BA799" s="33" t="s">
        <v>170</v>
      </c>
      <c r="BB799" s="33">
        <v>56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813</v>
      </c>
      <c r="B800" s="33" t="s">
        <v>7623</v>
      </c>
      <c r="C800" s="33" t="s">
        <v>7624</v>
      </c>
      <c r="D800" s="33" t="s">
        <v>84</v>
      </c>
      <c r="E800" s="33" t="s">
        <v>191</v>
      </c>
      <c r="F800" s="33" t="s">
        <v>72</v>
      </c>
      <c r="G800" s="33">
        <v>136</v>
      </c>
      <c r="H800" s="4">
        <v>45834</v>
      </c>
      <c r="I800" s="33">
        <v>45833</v>
      </c>
      <c r="J800" s="4">
        <v>45833</v>
      </c>
      <c r="K800" s="4">
        <v>45835</v>
      </c>
      <c r="L800" s="4">
        <v>45834.113229166665</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4.0020899999999999</v>
      </c>
      <c r="AO800" s="33" t="s">
        <v>68</v>
      </c>
      <c r="AP800" s="33"/>
      <c r="AQ800" s="33"/>
      <c r="AR800" s="33" t="s">
        <v>68</v>
      </c>
      <c r="AS800" s="33"/>
      <c r="AT800" s="33"/>
      <c r="AU800" s="33" t="s">
        <v>1305</v>
      </c>
      <c r="AV800" s="33" t="s">
        <v>1306</v>
      </c>
      <c r="AW800" s="33">
        <v>8.7536000000000005</v>
      </c>
      <c r="AX800" s="33" t="s">
        <v>1307</v>
      </c>
      <c r="AY800" s="33" t="s">
        <v>1308</v>
      </c>
      <c r="AZ800" s="3">
        <v>136</v>
      </c>
      <c r="BA800" s="33" t="s">
        <v>170</v>
      </c>
      <c r="BB800" s="33">
        <v>136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814</v>
      </c>
      <c r="B801" s="33" t="s">
        <v>7625</v>
      </c>
      <c r="C801" s="33" t="s">
        <v>7626</v>
      </c>
      <c r="D801" s="33" t="s">
        <v>84</v>
      </c>
      <c r="E801" s="33" t="s">
        <v>191</v>
      </c>
      <c r="F801" s="33" t="s">
        <v>72</v>
      </c>
      <c r="G801" s="33">
        <v>126</v>
      </c>
      <c r="H801" s="4">
        <v>45834</v>
      </c>
      <c r="I801" s="33">
        <v>45833</v>
      </c>
      <c r="J801" s="4">
        <v>45833</v>
      </c>
      <c r="K801" s="4">
        <v>45835</v>
      </c>
      <c r="L801" s="4">
        <v>45834.113275462965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3.7078099999999998</v>
      </c>
      <c r="AO801" s="33" t="s">
        <v>68</v>
      </c>
      <c r="AP801" s="33"/>
      <c r="AQ801" s="33"/>
      <c r="AR801" s="33" t="s">
        <v>68</v>
      </c>
      <c r="AS801" s="33"/>
      <c r="AT801" s="33"/>
      <c r="AU801" s="33" t="s">
        <v>1305</v>
      </c>
      <c r="AV801" s="33" t="s">
        <v>1306</v>
      </c>
      <c r="AW801" s="33">
        <v>8.1099499999999995</v>
      </c>
      <c r="AX801" s="33" t="s">
        <v>1307</v>
      </c>
      <c r="AY801" s="33" t="s">
        <v>1308</v>
      </c>
      <c r="AZ801" s="3">
        <v>126</v>
      </c>
      <c r="BA801" s="33" t="s">
        <v>170</v>
      </c>
      <c r="BB801" s="33">
        <v>126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815</v>
      </c>
      <c r="B802" s="33" t="s">
        <v>7627</v>
      </c>
      <c r="C802" s="33" t="s">
        <v>7628</v>
      </c>
      <c r="D802" s="33" t="s">
        <v>84</v>
      </c>
      <c r="E802" s="33" t="s">
        <v>191</v>
      </c>
      <c r="F802" s="33" t="s">
        <v>72</v>
      </c>
      <c r="G802" s="33">
        <v>170</v>
      </c>
      <c r="H802" s="4">
        <v>45834</v>
      </c>
      <c r="I802" s="33">
        <v>45833</v>
      </c>
      <c r="J802" s="4">
        <v>45833</v>
      </c>
      <c r="K802" s="4">
        <v>45835</v>
      </c>
      <c r="L802" s="4">
        <v>45834.113344907404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4.5473499999999998</v>
      </c>
      <c r="AO802" s="33" t="s">
        <v>68</v>
      </c>
      <c r="AP802" s="33"/>
      <c r="AQ802" s="33"/>
      <c r="AR802" s="33" t="s">
        <v>68</v>
      </c>
      <c r="AS802" s="33"/>
      <c r="AT802" s="33"/>
      <c r="AU802" s="33" t="s">
        <v>1305</v>
      </c>
      <c r="AV802" s="33" t="s">
        <v>1306</v>
      </c>
      <c r="AW802" s="33">
        <v>9.9474300000000007</v>
      </c>
      <c r="AX802" s="33" t="s">
        <v>1307</v>
      </c>
      <c r="AY802" s="33" t="s">
        <v>1308</v>
      </c>
      <c r="AZ802" s="3">
        <v>170</v>
      </c>
      <c r="BA802" s="33" t="s">
        <v>170</v>
      </c>
      <c r="BB802" s="33">
        <v>170</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816</v>
      </c>
      <c r="B803" s="33" t="s">
        <v>7629</v>
      </c>
      <c r="C803" s="33" t="s">
        <v>7630</v>
      </c>
      <c r="D803" s="33" t="s">
        <v>84</v>
      </c>
      <c r="E803" s="33" t="s">
        <v>191</v>
      </c>
      <c r="F803" s="33" t="s">
        <v>72</v>
      </c>
      <c r="G803" s="33">
        <v>176</v>
      </c>
      <c r="H803" s="4">
        <v>45834</v>
      </c>
      <c r="I803" s="33">
        <v>45833</v>
      </c>
      <c r="J803" s="4">
        <v>45833</v>
      </c>
      <c r="K803" s="4">
        <v>45835</v>
      </c>
      <c r="L803" s="4">
        <v>45834.113391203704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4.70784</v>
      </c>
      <c r="AO803" s="33" t="s">
        <v>68</v>
      </c>
      <c r="AP803" s="33"/>
      <c r="AQ803" s="33"/>
      <c r="AR803" s="33" t="s">
        <v>68</v>
      </c>
      <c r="AS803" s="33"/>
      <c r="AT803" s="33"/>
      <c r="AU803" s="33" t="s">
        <v>1305</v>
      </c>
      <c r="AV803" s="33" t="s">
        <v>1306</v>
      </c>
      <c r="AW803" s="33">
        <v>10.29852</v>
      </c>
      <c r="AX803" s="33" t="s">
        <v>1307</v>
      </c>
      <c r="AY803" s="33" t="s">
        <v>1308</v>
      </c>
      <c r="AZ803" s="3">
        <v>176</v>
      </c>
      <c r="BA803" s="33" t="s">
        <v>170</v>
      </c>
      <c r="BB803" s="33">
        <v>176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817</v>
      </c>
      <c r="B804" s="33" t="s">
        <v>7631</v>
      </c>
      <c r="C804" s="33" t="s">
        <v>7632</v>
      </c>
      <c r="D804" s="33" t="s">
        <v>84</v>
      </c>
      <c r="E804" s="33" t="s">
        <v>191</v>
      </c>
      <c r="F804" s="33" t="s">
        <v>72</v>
      </c>
      <c r="G804" s="33">
        <v>193</v>
      </c>
      <c r="H804" s="4">
        <v>45834</v>
      </c>
      <c r="I804" s="33">
        <v>45833</v>
      </c>
      <c r="J804" s="4">
        <v>45833</v>
      </c>
      <c r="K804" s="4">
        <v>45835</v>
      </c>
      <c r="L804" s="4">
        <v>45834.113437499997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5.1625800000000002</v>
      </c>
      <c r="AO804" s="33" t="s">
        <v>68</v>
      </c>
      <c r="AP804" s="33"/>
      <c r="AQ804" s="33"/>
      <c r="AR804" s="33" t="s">
        <v>68</v>
      </c>
      <c r="AS804" s="33"/>
      <c r="AT804" s="33"/>
      <c r="AU804" s="33" t="s">
        <v>1305</v>
      </c>
      <c r="AV804" s="33" t="s">
        <v>1306</v>
      </c>
      <c r="AW804" s="33">
        <v>11.29326</v>
      </c>
      <c r="AX804" s="33" t="s">
        <v>1307</v>
      </c>
      <c r="AY804" s="33" t="s">
        <v>1308</v>
      </c>
      <c r="AZ804" s="3">
        <v>193</v>
      </c>
      <c r="BA804" s="33" t="s">
        <v>170</v>
      </c>
      <c r="BB804" s="33">
        <v>193</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818</v>
      </c>
      <c r="B805" s="33" t="s">
        <v>7633</v>
      </c>
      <c r="C805" s="33" t="s">
        <v>7634</v>
      </c>
      <c r="D805" s="33" t="s">
        <v>84</v>
      </c>
      <c r="E805" s="33" t="s">
        <v>191</v>
      </c>
      <c r="F805" s="33" t="s">
        <v>72</v>
      </c>
      <c r="G805" s="33">
        <v>157</v>
      </c>
      <c r="H805" s="4">
        <v>45834</v>
      </c>
      <c r="I805" s="33">
        <v>45833</v>
      </c>
      <c r="J805" s="4">
        <v>45833</v>
      </c>
      <c r="K805" s="4">
        <v>45835</v>
      </c>
      <c r="L805" s="4">
        <v>45834.113495370373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4.1996099999999998</v>
      </c>
      <c r="AO805" s="33" t="s">
        <v>68</v>
      </c>
      <c r="AP805" s="33"/>
      <c r="AQ805" s="33"/>
      <c r="AR805" s="33" t="s">
        <v>68</v>
      </c>
      <c r="AS805" s="33"/>
      <c r="AT805" s="33"/>
      <c r="AU805" s="33" t="s">
        <v>1305</v>
      </c>
      <c r="AV805" s="33" t="s">
        <v>1306</v>
      </c>
      <c r="AW805" s="33">
        <v>9.18675</v>
      </c>
      <c r="AX805" s="33" t="s">
        <v>1307</v>
      </c>
      <c r="AY805" s="33" t="s">
        <v>1308</v>
      </c>
      <c r="AZ805" s="3">
        <v>157</v>
      </c>
      <c r="BA805" s="33" t="s">
        <v>170</v>
      </c>
      <c r="BB805" s="33">
        <v>157</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819</v>
      </c>
      <c r="B806" s="33" t="s">
        <v>7635</v>
      </c>
      <c r="C806" s="33" t="s">
        <v>7636</v>
      </c>
      <c r="D806" s="33" t="s">
        <v>84</v>
      </c>
      <c r="E806" s="33" t="s">
        <v>191</v>
      </c>
      <c r="F806" s="33" t="s">
        <v>72</v>
      </c>
      <c r="G806" s="33">
        <v>136</v>
      </c>
      <c r="H806" s="4">
        <v>45834</v>
      </c>
      <c r="I806" s="33">
        <v>45833</v>
      </c>
      <c r="J806" s="4">
        <v>45833</v>
      </c>
      <c r="K806" s="4">
        <v>45835</v>
      </c>
      <c r="L806" s="4">
        <v>45834.113541666666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3.1840199999999999</v>
      </c>
      <c r="AO806" s="33" t="s">
        <v>68</v>
      </c>
      <c r="AP806" s="33"/>
      <c r="AQ806" s="33"/>
      <c r="AR806" s="33" t="s">
        <v>68</v>
      </c>
      <c r="AS806" s="33"/>
      <c r="AT806" s="33"/>
      <c r="AU806" s="33" t="s">
        <v>1305</v>
      </c>
      <c r="AV806" s="33" t="s">
        <v>1306</v>
      </c>
      <c r="AW806" s="33">
        <v>6.9619799999999996</v>
      </c>
      <c r="AX806" s="33" t="s">
        <v>1307</v>
      </c>
      <c r="AY806" s="33" t="s">
        <v>1308</v>
      </c>
      <c r="AZ806" s="3">
        <v>136</v>
      </c>
      <c r="BA806" s="33" t="s">
        <v>170</v>
      </c>
      <c r="BB806" s="33">
        <v>136</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820</v>
      </c>
      <c r="B807" s="33" t="s">
        <v>7637</v>
      </c>
      <c r="C807" s="33" t="s">
        <v>7638</v>
      </c>
      <c r="D807" s="33" t="s">
        <v>84</v>
      </c>
      <c r="E807" s="33" t="s">
        <v>191</v>
      </c>
      <c r="F807" s="33" t="s">
        <v>72</v>
      </c>
      <c r="G807" s="33">
        <v>84</v>
      </c>
      <c r="H807" s="4">
        <v>45834</v>
      </c>
      <c r="I807" s="33">
        <v>45833</v>
      </c>
      <c r="J807" s="4">
        <v>45833</v>
      </c>
      <c r="K807" s="4">
        <v>45835</v>
      </c>
      <c r="L807" s="4">
        <v>45834.113587962966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1.9665999999999999</v>
      </c>
      <c r="AO807" s="33" t="s">
        <v>68</v>
      </c>
      <c r="AP807" s="33"/>
      <c r="AQ807" s="33"/>
      <c r="AR807" s="33" t="s">
        <v>68</v>
      </c>
      <c r="AS807" s="33"/>
      <c r="AT807" s="33"/>
      <c r="AU807" s="33" t="s">
        <v>1305</v>
      </c>
      <c r="AV807" s="33" t="s">
        <v>1306</v>
      </c>
      <c r="AW807" s="33">
        <v>4.3000400000000001</v>
      </c>
      <c r="AX807" s="33" t="s">
        <v>1307</v>
      </c>
      <c r="AY807" s="33" t="s">
        <v>1308</v>
      </c>
      <c r="AZ807" s="3">
        <v>84</v>
      </c>
      <c r="BA807" s="33" t="s">
        <v>170</v>
      </c>
      <c r="BB807" s="33">
        <v>84</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821</v>
      </c>
      <c r="B808" s="33" t="s">
        <v>7639</v>
      </c>
      <c r="C808" s="33" t="s">
        <v>7640</v>
      </c>
      <c r="D808" s="33" t="s">
        <v>84</v>
      </c>
      <c r="E808" s="33" t="s">
        <v>191</v>
      </c>
      <c r="F808" s="33" t="s">
        <v>72</v>
      </c>
      <c r="G808" s="33">
        <v>61</v>
      </c>
      <c r="H808" s="4">
        <v>45834</v>
      </c>
      <c r="I808" s="33">
        <v>45833</v>
      </c>
      <c r="J808" s="4">
        <v>45833</v>
      </c>
      <c r="K808" s="4">
        <v>45835</v>
      </c>
      <c r="L808" s="4">
        <v>45834.113645833335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1.4281299999999999</v>
      </c>
      <c r="AO808" s="33" t="s">
        <v>68</v>
      </c>
      <c r="AP808" s="33"/>
      <c r="AQ808" s="33"/>
      <c r="AR808" s="33" t="s">
        <v>68</v>
      </c>
      <c r="AS808" s="33"/>
      <c r="AT808" s="33"/>
      <c r="AU808" s="33" t="s">
        <v>1305</v>
      </c>
      <c r="AV808" s="33" t="s">
        <v>1306</v>
      </c>
      <c r="AW808" s="33">
        <v>3.1226500000000001</v>
      </c>
      <c r="AX808" s="33" t="s">
        <v>1307</v>
      </c>
      <c r="AY808" s="33" t="s">
        <v>1308</v>
      </c>
      <c r="AZ808" s="3">
        <v>61</v>
      </c>
      <c r="BA808" s="33" t="s">
        <v>170</v>
      </c>
      <c r="BB808" s="33">
        <v>61</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822</v>
      </c>
      <c r="B809" s="33" t="s">
        <v>7641</v>
      </c>
      <c r="C809" s="33" t="s">
        <v>7642</v>
      </c>
      <c r="D809" s="33" t="s">
        <v>84</v>
      </c>
      <c r="E809" s="33" t="s">
        <v>191</v>
      </c>
      <c r="F809" s="33" t="s">
        <v>72</v>
      </c>
      <c r="G809" s="33">
        <v>21</v>
      </c>
      <c r="H809" s="4">
        <v>45834</v>
      </c>
      <c r="I809" s="33">
        <v>45833</v>
      </c>
      <c r="J809" s="4">
        <v>45833</v>
      </c>
      <c r="K809" s="4">
        <v>45835</v>
      </c>
      <c r="L809" s="4">
        <v>45834.113692129627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0.45055000000000001</v>
      </c>
      <c r="AO809" s="33" t="s">
        <v>68</v>
      </c>
      <c r="AP809" s="33"/>
      <c r="AQ809" s="33"/>
      <c r="AR809" s="33" t="s">
        <v>68</v>
      </c>
      <c r="AS809" s="33"/>
      <c r="AT809" s="33"/>
      <c r="AU809" s="33" t="s">
        <v>1305</v>
      </c>
      <c r="AV809" s="33" t="s">
        <v>1306</v>
      </c>
      <c r="AW809" s="33">
        <v>0.98546</v>
      </c>
      <c r="AX809" s="33" t="s">
        <v>1307</v>
      </c>
      <c r="AY809" s="33" t="s">
        <v>1308</v>
      </c>
      <c r="AZ809" s="3">
        <v>21</v>
      </c>
      <c r="BA809" s="33" t="s">
        <v>170</v>
      </c>
      <c r="BB809" s="33">
        <v>21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823</v>
      </c>
      <c r="B810" s="33" t="s">
        <v>7643</v>
      </c>
      <c r="C810" s="33" t="s">
        <v>7644</v>
      </c>
      <c r="D810" s="33" t="s">
        <v>84</v>
      </c>
      <c r="E810" s="33" t="s">
        <v>191</v>
      </c>
      <c r="F810" s="33" t="s">
        <v>72</v>
      </c>
      <c r="G810" s="33">
        <v>15</v>
      </c>
      <c r="H810" s="4">
        <v>45834</v>
      </c>
      <c r="I810" s="33">
        <v>45833</v>
      </c>
      <c r="J810" s="4">
        <v>45833</v>
      </c>
      <c r="K810" s="4">
        <v>45835</v>
      </c>
      <c r="L810" s="4">
        <v>45834.113738425927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0.32181999999999999</v>
      </c>
      <c r="AO810" s="33" t="s">
        <v>68</v>
      </c>
      <c r="AP810" s="33"/>
      <c r="AQ810" s="33"/>
      <c r="AR810" s="33" t="s">
        <v>68</v>
      </c>
      <c r="AS810" s="33"/>
      <c r="AT810" s="33"/>
      <c r="AU810" s="33" t="s">
        <v>1305</v>
      </c>
      <c r="AV810" s="33" t="s">
        <v>1306</v>
      </c>
      <c r="AW810" s="33">
        <v>0.70389999999999997</v>
      </c>
      <c r="AX810" s="33" t="s">
        <v>1307</v>
      </c>
      <c r="AY810" s="33" t="s">
        <v>1308</v>
      </c>
      <c r="AZ810" s="3">
        <v>15</v>
      </c>
      <c r="BA810" s="33" t="s">
        <v>170</v>
      </c>
      <c r="BB810" s="33">
        <v>15</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824</v>
      </c>
      <c r="B811" s="33" t="s">
        <v>7645</v>
      </c>
      <c r="C811" s="33" t="s">
        <v>7646</v>
      </c>
      <c r="D811" s="33" t="s">
        <v>84</v>
      </c>
      <c r="E811" s="33" t="s">
        <v>191</v>
      </c>
      <c r="F811" s="33" t="s">
        <v>72</v>
      </c>
      <c r="G811" s="33">
        <v>168</v>
      </c>
      <c r="H811" s="4">
        <v>45834</v>
      </c>
      <c r="I811" s="33">
        <v>45833</v>
      </c>
      <c r="J811" s="4">
        <v>45833</v>
      </c>
      <c r="K811" s="4">
        <v>45835</v>
      </c>
      <c r="L811" s="4">
        <v>45834.547002314815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718</v>
      </c>
      <c r="AI811" s="33" t="s">
        <v>719</v>
      </c>
      <c r="AJ811" s="33" t="s">
        <v>74</v>
      </c>
      <c r="AK811" s="33" t="s">
        <v>220</v>
      </c>
      <c r="AL811" s="33" t="s">
        <v>193</v>
      </c>
      <c r="AM811" s="33" t="s">
        <v>194</v>
      </c>
      <c r="AN811" s="33">
        <v>4.1200799999999997</v>
      </c>
      <c r="AO811" s="33" t="s">
        <v>68</v>
      </c>
      <c r="AP811" s="33"/>
      <c r="AQ811" s="33"/>
      <c r="AR811" s="33" t="s">
        <v>68</v>
      </c>
      <c r="AS811" s="33"/>
      <c r="AT811" s="33"/>
      <c r="AU811" s="33" t="s">
        <v>618</v>
      </c>
      <c r="AV811" s="33" t="s">
        <v>619</v>
      </c>
      <c r="AW811" s="33">
        <v>9.0101899999999997</v>
      </c>
      <c r="AX811" s="33" t="s">
        <v>620</v>
      </c>
      <c r="AY811" s="33" t="s">
        <v>621</v>
      </c>
      <c r="AZ811" s="3">
        <v>168</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825</v>
      </c>
      <c r="B812" s="33" t="s">
        <v>9591</v>
      </c>
      <c r="C812" s="33" t="s">
        <v>9592</v>
      </c>
      <c r="D812" s="33" t="s">
        <v>84</v>
      </c>
      <c r="E812" s="33" t="s">
        <v>191</v>
      </c>
      <c r="F812" s="33" t="s">
        <v>72</v>
      </c>
      <c r="G812" s="33">
        <v>270</v>
      </c>
      <c r="H812" s="4">
        <v>45834</v>
      </c>
      <c r="I812" s="33">
        <v>45834</v>
      </c>
      <c r="J812" s="4">
        <v>45834</v>
      </c>
      <c r="K812" s="4">
        <v>45835</v>
      </c>
      <c r="L812" s="4">
        <v>45835.515127314815</v>
      </c>
      <c r="M812" s="4" t="s">
        <v>60</v>
      </c>
      <c r="N812" s="4"/>
      <c r="O812" s="4" t="s">
        <v>60</v>
      </c>
      <c r="P812" s="4" t="s">
        <v>60</v>
      </c>
      <c r="Q812" s="4" t="s">
        <v>60</v>
      </c>
      <c r="R812" s="4" t="s">
        <v>60</v>
      </c>
      <c r="S812" s="4" t="s">
        <v>60</v>
      </c>
      <c r="T812" s="4" t="s">
        <v>60</v>
      </c>
      <c r="U812" s="4"/>
      <c r="V812" s="4"/>
      <c r="W812" s="4"/>
      <c r="X812" s="4">
        <v>45836.40997685185</v>
      </c>
      <c r="Y812" s="4" t="s">
        <v>73</v>
      </c>
      <c r="Z812" s="4" t="s">
        <v>60</v>
      </c>
      <c r="AA812" s="4">
        <v>45836.411203703705</v>
      </c>
      <c r="AB812" s="4" t="s">
        <v>60</v>
      </c>
      <c r="AC812" s="4" t="s">
        <v>60</v>
      </c>
      <c r="AD812" s="4">
        <v>45839</v>
      </c>
      <c r="AE812" s="4">
        <v>45840</v>
      </c>
      <c r="AF812" s="4">
        <v>45836</v>
      </c>
      <c r="AG812" s="33" t="s">
        <v>716</v>
      </c>
      <c r="AH812" s="33" t="s">
        <v>718</v>
      </c>
      <c r="AI812" s="33" t="s">
        <v>719</v>
      </c>
      <c r="AJ812" s="33" t="s">
        <v>74</v>
      </c>
      <c r="AK812" s="33" t="s">
        <v>220</v>
      </c>
      <c r="AL812" s="33" t="s">
        <v>193</v>
      </c>
      <c r="AM812" s="33" t="s">
        <v>194</v>
      </c>
      <c r="AN812" s="33">
        <v>6.6215599999999997</v>
      </c>
      <c r="AO812" s="33" t="s">
        <v>68</v>
      </c>
      <c r="AP812" s="33"/>
      <c r="AQ812" s="33"/>
      <c r="AR812" s="33" t="s">
        <v>68</v>
      </c>
      <c r="AS812" s="33"/>
      <c r="AT812" s="33"/>
      <c r="AU812" s="33" t="s">
        <v>618</v>
      </c>
      <c r="AV812" s="33" t="s">
        <v>619</v>
      </c>
      <c r="AW812" s="33">
        <v>14.48067</v>
      </c>
      <c r="AX812" s="33" t="s">
        <v>620</v>
      </c>
      <c r="AY812" s="33" t="s">
        <v>621</v>
      </c>
      <c r="AZ812" s="3">
        <v>270</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826</v>
      </c>
      <c r="B813" s="33" t="s">
        <v>9593</v>
      </c>
      <c r="C813" s="33" t="s">
        <v>9594</v>
      </c>
      <c r="D813" s="33" t="s">
        <v>84</v>
      </c>
      <c r="E813" s="33" t="s">
        <v>191</v>
      </c>
      <c r="F813" s="33" t="s">
        <v>72</v>
      </c>
      <c r="G813" s="33">
        <v>221</v>
      </c>
      <c r="H813" s="4">
        <v>45834</v>
      </c>
      <c r="I813" s="33">
        <v>45834</v>
      </c>
      <c r="J813" s="4">
        <v>45834</v>
      </c>
      <c r="K813" s="4">
        <v>45835</v>
      </c>
      <c r="L813" s="4">
        <v>45835.515185185184</v>
      </c>
      <c r="M813" s="4" t="s">
        <v>60</v>
      </c>
      <c r="N813" s="4"/>
      <c r="O813" s="4" t="s">
        <v>60</v>
      </c>
      <c r="P813" s="4" t="s">
        <v>60</v>
      </c>
      <c r="Q813" s="4" t="s">
        <v>60</v>
      </c>
      <c r="R813" s="4" t="s">
        <v>60</v>
      </c>
      <c r="S813" s="4" t="s">
        <v>60</v>
      </c>
      <c r="T813" s="4" t="s">
        <v>60</v>
      </c>
      <c r="U813" s="4"/>
      <c r="V813" s="4"/>
      <c r="W813" s="4"/>
      <c r="X813" s="4">
        <v>45836.409120370372</v>
      </c>
      <c r="Y813" s="4" t="s">
        <v>73</v>
      </c>
      <c r="Z813" s="4" t="s">
        <v>60</v>
      </c>
      <c r="AA813" s="4">
        <v>45836.412303240744</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5.4198700000000004</v>
      </c>
      <c r="AO813" s="33" t="s">
        <v>68</v>
      </c>
      <c r="AP813" s="33"/>
      <c r="AQ813" s="33"/>
      <c r="AR813" s="33" t="s">
        <v>68</v>
      </c>
      <c r="AS813" s="33"/>
      <c r="AT813" s="33"/>
      <c r="AU813" s="33" t="s">
        <v>618</v>
      </c>
      <c r="AV813" s="33" t="s">
        <v>619</v>
      </c>
      <c r="AW813" s="33">
        <v>11.852690000000001</v>
      </c>
      <c r="AX813" s="33" t="s">
        <v>620</v>
      </c>
      <c r="AY813" s="33" t="s">
        <v>621</v>
      </c>
      <c r="AZ813" s="3">
        <v>221</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827</v>
      </c>
      <c r="B814" s="33" t="s">
        <v>9595</v>
      </c>
      <c r="C814" s="33" t="s">
        <v>9596</v>
      </c>
      <c r="D814" s="33" t="s">
        <v>84</v>
      </c>
      <c r="E814" s="33" t="s">
        <v>191</v>
      </c>
      <c r="F814" s="33" t="s">
        <v>72</v>
      </c>
      <c r="G814" s="33">
        <v>230</v>
      </c>
      <c r="H814" s="4">
        <v>45834</v>
      </c>
      <c r="I814" s="33">
        <v>45834</v>
      </c>
      <c r="J814" s="4">
        <v>45834</v>
      </c>
      <c r="K814" s="4">
        <v>45835</v>
      </c>
      <c r="L814" s="4">
        <v>45835.515231481484</v>
      </c>
      <c r="M814" s="4" t="s">
        <v>60</v>
      </c>
      <c r="N814" s="4"/>
      <c r="O814" s="4" t="s">
        <v>60</v>
      </c>
      <c r="P814" s="4" t="s">
        <v>60</v>
      </c>
      <c r="Q814" s="4" t="s">
        <v>60</v>
      </c>
      <c r="R814" s="4" t="s">
        <v>60</v>
      </c>
      <c r="S814" s="4" t="s">
        <v>60</v>
      </c>
      <c r="T814" s="4" t="s">
        <v>60</v>
      </c>
      <c r="U814" s="4"/>
      <c r="V814" s="4"/>
      <c r="W814" s="4"/>
      <c r="X814" s="4">
        <v>45836.409166666665</v>
      </c>
      <c r="Y814" s="4" t="s">
        <v>73</v>
      </c>
      <c r="Z814" s="4" t="s">
        <v>60</v>
      </c>
      <c r="AA814" s="4">
        <v>45836.412372685183</v>
      </c>
      <c r="AB814" s="4" t="s">
        <v>60</v>
      </c>
      <c r="AC814" s="4" t="s">
        <v>60</v>
      </c>
      <c r="AD814" s="4">
        <v>45839</v>
      </c>
      <c r="AE814" s="4">
        <v>45840</v>
      </c>
      <c r="AF814" s="4"/>
      <c r="AG814" s="33" t="s">
        <v>62</v>
      </c>
      <c r="AH814" s="33" t="s">
        <v>718</v>
      </c>
      <c r="AI814" s="33" t="s">
        <v>719</v>
      </c>
      <c r="AJ814" s="33" t="s">
        <v>74</v>
      </c>
      <c r="AK814" s="33" t="s">
        <v>220</v>
      </c>
      <c r="AL814" s="33" t="s">
        <v>193</v>
      </c>
      <c r="AM814" s="33" t="s">
        <v>194</v>
      </c>
      <c r="AN814" s="33">
        <v>5.6405900000000004</v>
      </c>
      <c r="AO814" s="33" t="s">
        <v>68</v>
      </c>
      <c r="AP814" s="33"/>
      <c r="AQ814" s="33"/>
      <c r="AR814" s="33" t="s">
        <v>68</v>
      </c>
      <c r="AS814" s="33"/>
      <c r="AT814" s="33"/>
      <c r="AU814" s="33" t="s">
        <v>618</v>
      </c>
      <c r="AV814" s="33" t="s">
        <v>619</v>
      </c>
      <c r="AW814" s="33">
        <v>12.335380000000001</v>
      </c>
      <c r="AX814" s="33" t="s">
        <v>620</v>
      </c>
      <c r="AY814" s="33" t="s">
        <v>621</v>
      </c>
      <c r="AZ814" s="3">
        <v>230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828</v>
      </c>
      <c r="B815" s="33" t="s">
        <v>9597</v>
      </c>
      <c r="C815" s="33" t="s">
        <v>9598</v>
      </c>
      <c r="D815" s="33" t="s">
        <v>84</v>
      </c>
      <c r="E815" s="33" t="s">
        <v>191</v>
      </c>
      <c r="F815" s="33" t="s">
        <v>72</v>
      </c>
      <c r="G815" s="33">
        <v>184</v>
      </c>
      <c r="H815" s="4">
        <v>45834</v>
      </c>
      <c r="I815" s="33">
        <v>45834</v>
      </c>
      <c r="J815" s="4">
        <v>45834</v>
      </c>
      <c r="K815" s="4">
        <v>45835</v>
      </c>
      <c r="L815" s="4">
        <v>45835.515011574076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718</v>
      </c>
      <c r="AI815" s="33" t="s">
        <v>719</v>
      </c>
      <c r="AJ815" s="33" t="s">
        <v>74</v>
      </c>
      <c r="AK815" s="33" t="s">
        <v>220</v>
      </c>
      <c r="AL815" s="33" t="s">
        <v>193</v>
      </c>
      <c r="AM815" s="33" t="s">
        <v>194</v>
      </c>
      <c r="AN815" s="33">
        <v>4.5124700000000004</v>
      </c>
      <c r="AO815" s="33" t="s">
        <v>68</v>
      </c>
      <c r="AP815" s="33"/>
      <c r="AQ815" s="33"/>
      <c r="AR815" s="33" t="s">
        <v>68</v>
      </c>
      <c r="AS815" s="33"/>
      <c r="AT815" s="33"/>
      <c r="AU815" s="33" t="s">
        <v>618</v>
      </c>
      <c r="AV815" s="33" t="s">
        <v>619</v>
      </c>
      <c r="AW815" s="33">
        <v>9.8683099999999992</v>
      </c>
      <c r="AX815" s="33" t="s">
        <v>620</v>
      </c>
      <c r="AY815" s="33" t="s">
        <v>621</v>
      </c>
      <c r="AZ815" s="3">
        <v>184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829</v>
      </c>
      <c r="B816" s="33" t="s">
        <v>9599</v>
      </c>
      <c r="C816" s="33" t="s">
        <v>9600</v>
      </c>
      <c r="D816" s="33" t="s">
        <v>84</v>
      </c>
      <c r="E816" s="33" t="s">
        <v>191</v>
      </c>
      <c r="F816" s="33" t="s">
        <v>72</v>
      </c>
      <c r="G816" s="33">
        <v>134</v>
      </c>
      <c r="H816" s="4">
        <v>45834</v>
      </c>
      <c r="I816" s="33">
        <v>45834</v>
      </c>
      <c r="J816" s="4">
        <v>45834</v>
      </c>
      <c r="K816" s="4">
        <v>45835</v>
      </c>
      <c r="L816" s="4">
        <v>45835.515277777777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2.8749600000000002</v>
      </c>
      <c r="AO816" s="33" t="s">
        <v>68</v>
      </c>
      <c r="AP816" s="33"/>
      <c r="AQ816" s="33"/>
      <c r="AR816" s="33" t="s">
        <v>68</v>
      </c>
      <c r="AS816" s="33"/>
      <c r="AT816" s="33"/>
      <c r="AU816" s="33" t="s">
        <v>618</v>
      </c>
      <c r="AV816" s="33" t="s">
        <v>619</v>
      </c>
      <c r="AW816" s="33">
        <v>6.2881900000000002</v>
      </c>
      <c r="AX816" s="33" t="s">
        <v>620</v>
      </c>
      <c r="AY816" s="33" t="s">
        <v>621</v>
      </c>
      <c r="AZ816" s="3">
        <v>134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830</v>
      </c>
      <c r="B817" s="33" t="s">
        <v>8513</v>
      </c>
      <c r="C817" s="33" t="s">
        <v>8514</v>
      </c>
      <c r="D817" s="33" t="s">
        <v>84</v>
      </c>
      <c r="E817" s="33" t="s">
        <v>191</v>
      </c>
      <c r="F817" s="33" t="s">
        <v>72</v>
      </c>
      <c r="G817" s="33">
        <v>98</v>
      </c>
      <c r="H817" s="4">
        <v>45834</v>
      </c>
      <c r="I817" s="33">
        <v>45833</v>
      </c>
      <c r="J817" s="4">
        <v>45834</v>
      </c>
      <c r="K817" s="4">
        <v>45835</v>
      </c>
      <c r="L817" s="4">
        <v>45834.547094907408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2.1025800000000001</v>
      </c>
      <c r="AO817" s="33" t="s">
        <v>68</v>
      </c>
      <c r="AP817" s="33"/>
      <c r="AQ817" s="33"/>
      <c r="AR817" s="33" t="s">
        <v>68</v>
      </c>
      <c r="AS817" s="33"/>
      <c r="AT817" s="33"/>
      <c r="AU817" s="33" t="s">
        <v>618</v>
      </c>
      <c r="AV817" s="33" t="s">
        <v>619</v>
      </c>
      <c r="AW817" s="33">
        <v>4.5988300000000004</v>
      </c>
      <c r="AX817" s="33" t="s">
        <v>620</v>
      </c>
      <c r="AY817" s="33" t="s">
        <v>621</v>
      </c>
      <c r="AZ817" s="3">
        <v>98</v>
      </c>
      <c r="BA817" s="33" t="s">
        <v>170</v>
      </c>
      <c r="BB817" s="33">
        <v>0</v>
      </c>
      <c r="BC817" s="33" t="s">
        <v>60</v>
      </c>
      <c r="BD817" s="33" t="s">
        <v>60</v>
      </c>
      <c r="BE817" s="33" t="s">
        <v>195</v>
      </c>
      <c r="BF817" s="33" t="str">
        <f>IFERROR(VLOOKUP(Data_Power_app[[#This Row],[PRO ODER]],'Result'!H:J,3,0),"")</f>
        <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831</v>
      </c>
      <c r="B818" s="33" t="s">
        <v>9601</v>
      </c>
      <c r="C818" s="33" t="s">
        <v>9602</v>
      </c>
      <c r="D818" s="33" t="s">
        <v>84</v>
      </c>
      <c r="E818" s="33" t="s">
        <v>191</v>
      </c>
      <c r="F818" s="33" t="s">
        <v>72</v>
      </c>
      <c r="G818" s="33">
        <v>54</v>
      </c>
      <c r="H818" s="4">
        <v>45834</v>
      </c>
      <c r="I818" s="33">
        <v>45834</v>
      </c>
      <c r="J818" s="4">
        <v>45834</v>
      </c>
      <c r="K818" s="4">
        <v>45835</v>
      </c>
      <c r="L818" s="4">
        <v>45835.515324074076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1.0695699999999999</v>
      </c>
      <c r="AO818" s="33" t="s">
        <v>68</v>
      </c>
      <c r="AP818" s="33"/>
      <c r="AQ818" s="33"/>
      <c r="AR818" s="33" t="s">
        <v>68</v>
      </c>
      <c r="AS818" s="33"/>
      <c r="AT818" s="33"/>
      <c r="AU818" s="33" t="s">
        <v>618</v>
      </c>
      <c r="AV818" s="33" t="s">
        <v>619</v>
      </c>
      <c r="AW818" s="33">
        <v>2.3393799999999998</v>
      </c>
      <c r="AX818" s="33" t="s">
        <v>620</v>
      </c>
      <c r="AY818" s="33" t="s">
        <v>621</v>
      </c>
      <c r="AZ818" s="3">
        <v>54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832</v>
      </c>
      <c r="B819" s="33" t="s">
        <v>7647</v>
      </c>
      <c r="C819" s="33" t="s">
        <v>7648</v>
      </c>
      <c r="D819" s="33" t="s">
        <v>84</v>
      </c>
      <c r="E819" s="33" t="s">
        <v>191</v>
      </c>
      <c r="F819" s="33" t="s">
        <v>72</v>
      </c>
      <c r="G819" s="33">
        <v>60</v>
      </c>
      <c r="H819" s="4">
        <v>45834</v>
      </c>
      <c r="I819" s="33">
        <v>45833</v>
      </c>
      <c r="J819" s="4">
        <v>45833</v>
      </c>
      <c r="K819" s="4">
        <v>45835</v>
      </c>
      <c r="L819" s="4">
        <v>45834.653622685182</v>
      </c>
      <c r="M819" s="4" t="s">
        <v>60</v>
      </c>
      <c r="N819" s="4"/>
      <c r="O819" s="4" t="s">
        <v>60</v>
      </c>
      <c r="P819" s="4" t="s">
        <v>60</v>
      </c>
      <c r="Q819" s="4" t="s">
        <v>60</v>
      </c>
      <c r="R819" s="4" t="s">
        <v>60</v>
      </c>
      <c r="S819" s="4" t="s">
        <v>60</v>
      </c>
      <c r="T819" s="4" t="s">
        <v>60</v>
      </c>
      <c r="U819" s="4"/>
      <c r="V819" s="4"/>
      <c r="W819" s="4"/>
      <c r="X819" s="4">
        <v>45835.650694444441</v>
      </c>
      <c r="Y819" s="4" t="s">
        <v>113</v>
      </c>
      <c r="Z819" s="4" t="s">
        <v>60</v>
      </c>
      <c r="AA819" s="4">
        <v>45835.654479166667</v>
      </c>
      <c r="AB819" s="4" t="s">
        <v>60</v>
      </c>
      <c r="AC819" s="4" t="s">
        <v>60</v>
      </c>
      <c r="AD819" s="4">
        <v>45839</v>
      </c>
      <c r="AE819" s="4">
        <v>45840</v>
      </c>
      <c r="AF819" s="4">
        <v>45835</v>
      </c>
      <c r="AG819" s="33" t="s">
        <v>716</v>
      </c>
      <c r="AH819" s="33" t="s">
        <v>192</v>
      </c>
      <c r="AI819" s="33" t="s">
        <v>4866</v>
      </c>
      <c r="AJ819" s="33" t="s">
        <v>74</v>
      </c>
      <c r="AK819" s="33" t="s">
        <v>65</v>
      </c>
      <c r="AL819" s="33" t="s">
        <v>193</v>
      </c>
      <c r="AM819" s="33" t="s">
        <v>194</v>
      </c>
      <c r="AN819" s="33">
        <v>1.76563</v>
      </c>
      <c r="AO819" s="33" t="s">
        <v>68</v>
      </c>
      <c r="AP819" s="33"/>
      <c r="AQ819" s="33"/>
      <c r="AR819" s="33" t="s">
        <v>68</v>
      </c>
      <c r="AS819" s="33"/>
      <c r="AT819" s="33"/>
      <c r="AU819" s="33" t="s">
        <v>4867</v>
      </c>
      <c r="AV819" s="33" t="s">
        <v>4868</v>
      </c>
      <c r="AW819" s="33">
        <v>3.8618800000000002</v>
      </c>
      <c r="AX819" s="33" t="s">
        <v>4869</v>
      </c>
      <c r="AY819" s="33" t="s">
        <v>4870</v>
      </c>
      <c r="AZ819" s="3">
        <v>60</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LEAN-09</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833</v>
      </c>
      <c r="B820" s="33" t="s">
        <v>7649</v>
      </c>
      <c r="C820" s="33" t="s">
        <v>7650</v>
      </c>
      <c r="D820" s="33" t="s">
        <v>84</v>
      </c>
      <c r="E820" s="33" t="s">
        <v>191</v>
      </c>
      <c r="F820" s="33" t="s">
        <v>72</v>
      </c>
      <c r="G820" s="33">
        <v>12</v>
      </c>
      <c r="H820" s="4">
        <v>45834</v>
      </c>
      <c r="I820" s="33">
        <v>45833</v>
      </c>
      <c r="J820" s="4">
        <v>45833</v>
      </c>
      <c r="K820" s="4">
        <v>45835</v>
      </c>
      <c r="L820" s="4">
        <v>45834.653668981482</v>
      </c>
      <c r="M820" s="4" t="s">
        <v>60</v>
      </c>
      <c r="N820" s="4"/>
      <c r="O820" s="4" t="s">
        <v>60</v>
      </c>
      <c r="P820" s="4" t="s">
        <v>60</v>
      </c>
      <c r="Q820" s="4" t="s">
        <v>60</v>
      </c>
      <c r="R820" s="4" t="s">
        <v>60</v>
      </c>
      <c r="S820" s="4" t="s">
        <v>60</v>
      </c>
      <c r="T820" s="4" t="s">
        <v>60</v>
      </c>
      <c r="U820" s="4"/>
      <c r="V820" s="4"/>
      <c r="W820" s="4"/>
      <c r="X820" s="4">
        <v>45835.65042824074</v>
      </c>
      <c r="Y820" s="4" t="s">
        <v>113</v>
      </c>
      <c r="Z820" s="4" t="s">
        <v>60</v>
      </c>
      <c r="AA820" s="4">
        <v>45835.654386574075</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0.35313</v>
      </c>
      <c r="AO820" s="33" t="s">
        <v>68</v>
      </c>
      <c r="AP820" s="33"/>
      <c r="AQ820" s="33"/>
      <c r="AR820" s="33" t="s">
        <v>68</v>
      </c>
      <c r="AS820" s="33"/>
      <c r="AT820" s="33"/>
      <c r="AU820" s="33" t="s">
        <v>4867</v>
      </c>
      <c r="AV820" s="33" t="s">
        <v>4868</v>
      </c>
      <c r="AW820" s="33">
        <v>0.77237999999999996</v>
      </c>
      <c r="AX820" s="33" t="s">
        <v>4869</v>
      </c>
      <c r="AY820" s="33" t="s">
        <v>4870</v>
      </c>
      <c r="AZ820" s="3">
        <v>12</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834</v>
      </c>
      <c r="B821" s="33" t="s">
        <v>7651</v>
      </c>
      <c r="C821" s="33" t="s">
        <v>7652</v>
      </c>
      <c r="D821" s="33" t="s">
        <v>84</v>
      </c>
      <c r="E821" s="33" t="s">
        <v>191</v>
      </c>
      <c r="F821" s="33" t="s">
        <v>72</v>
      </c>
      <c r="G821" s="33">
        <v>312</v>
      </c>
      <c r="H821" s="4">
        <v>45834</v>
      </c>
      <c r="I821" s="33">
        <v>45833</v>
      </c>
      <c r="J821" s="4">
        <v>45833</v>
      </c>
      <c r="K821" s="4">
        <v>45835</v>
      </c>
      <c r="L821" s="4">
        <v>45834.653715277775</v>
      </c>
      <c r="M821" s="4" t="s">
        <v>60</v>
      </c>
      <c r="N821" s="4"/>
      <c r="O821" s="4" t="s">
        <v>60</v>
      </c>
      <c r="P821" s="4" t="s">
        <v>60</v>
      </c>
      <c r="Q821" s="4" t="s">
        <v>60</v>
      </c>
      <c r="R821" s="4" t="s">
        <v>60</v>
      </c>
      <c r="S821" s="4" t="s">
        <v>60</v>
      </c>
      <c r="T821" s="4" t="s">
        <v>60</v>
      </c>
      <c r="U821" s="4"/>
      <c r="V821" s="4"/>
      <c r="W821" s="4"/>
      <c r="X821" s="4">
        <v>45835.649965277778</v>
      </c>
      <c r="Y821" s="4" t="s">
        <v>113</v>
      </c>
      <c r="Z821" s="4" t="s">
        <v>60</v>
      </c>
      <c r="AA821" s="4">
        <v>45835.654178240744</v>
      </c>
      <c r="AB821" s="4" t="s">
        <v>60</v>
      </c>
      <c r="AC821" s="4" t="s">
        <v>60</v>
      </c>
      <c r="AD821" s="4">
        <v>45839</v>
      </c>
      <c r="AE821" s="4">
        <v>45840</v>
      </c>
      <c r="AF821" s="4">
        <v>45836</v>
      </c>
      <c r="AG821" s="33" t="s">
        <v>716</v>
      </c>
      <c r="AH821" s="33" t="s">
        <v>192</v>
      </c>
      <c r="AI821" s="33" t="s">
        <v>4866</v>
      </c>
      <c r="AJ821" s="33" t="s">
        <v>74</v>
      </c>
      <c r="AK821" s="33" t="s">
        <v>65</v>
      </c>
      <c r="AL821" s="33" t="s">
        <v>193</v>
      </c>
      <c r="AM821" s="33" t="s">
        <v>194</v>
      </c>
      <c r="AN821" s="33">
        <v>9.18126</v>
      </c>
      <c r="AO821" s="33" t="s">
        <v>68</v>
      </c>
      <c r="AP821" s="33"/>
      <c r="AQ821" s="33"/>
      <c r="AR821" s="33" t="s">
        <v>68</v>
      </c>
      <c r="AS821" s="33"/>
      <c r="AT821" s="33"/>
      <c r="AU821" s="33" t="s">
        <v>4867</v>
      </c>
      <c r="AV821" s="33" t="s">
        <v>4868</v>
      </c>
      <c r="AW821" s="33">
        <v>20.081790000000002</v>
      </c>
      <c r="AX821" s="33" t="s">
        <v>4869</v>
      </c>
      <c r="AY821" s="33" t="s">
        <v>4870</v>
      </c>
      <c r="AZ821" s="3">
        <v>312</v>
      </c>
      <c r="BA821" s="33" t="s">
        <v>170</v>
      </c>
      <c r="BB821" s="33">
        <v>312</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835</v>
      </c>
      <c r="B822" s="33" t="s">
        <v>7653</v>
      </c>
      <c r="C822" s="33" t="s">
        <v>7654</v>
      </c>
      <c r="D822" s="33" t="s">
        <v>84</v>
      </c>
      <c r="E822" s="33" t="s">
        <v>191</v>
      </c>
      <c r="F822" s="33" t="s">
        <v>72</v>
      </c>
      <c r="G822" s="33">
        <v>282</v>
      </c>
      <c r="H822" s="4">
        <v>45834</v>
      </c>
      <c r="I822" s="33">
        <v>45833</v>
      </c>
      <c r="J822" s="4">
        <v>45833</v>
      </c>
      <c r="K822" s="4">
        <v>45835</v>
      </c>
      <c r="L822" s="4">
        <v>45834.653761574074</v>
      </c>
      <c r="M822" s="4" t="s">
        <v>60</v>
      </c>
      <c r="N822" s="4"/>
      <c r="O822" s="4" t="s">
        <v>60</v>
      </c>
      <c r="P822" s="4" t="s">
        <v>60</v>
      </c>
      <c r="Q822" s="4" t="s">
        <v>60</v>
      </c>
      <c r="R822" s="4" t="s">
        <v>60</v>
      </c>
      <c r="S822" s="4" t="s">
        <v>60</v>
      </c>
      <c r="T822" s="4" t="s">
        <v>60</v>
      </c>
      <c r="U822" s="4"/>
      <c r="V822" s="4"/>
      <c r="W822" s="4"/>
      <c r="X822" s="4">
        <v>45835.664826388886</v>
      </c>
      <c r="Y822" s="4" t="s">
        <v>73</v>
      </c>
      <c r="Z822" s="4" t="s">
        <v>60</v>
      </c>
      <c r="AA822" s="4">
        <v>45835.667337962965</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8.2984399999999994</v>
      </c>
      <c r="AO822" s="33" t="s">
        <v>68</v>
      </c>
      <c r="AP822" s="33"/>
      <c r="AQ822" s="33"/>
      <c r="AR822" s="33" t="s">
        <v>68</v>
      </c>
      <c r="AS822" s="33"/>
      <c r="AT822" s="33"/>
      <c r="AU822" s="33" t="s">
        <v>4867</v>
      </c>
      <c r="AV822" s="33" t="s">
        <v>4868</v>
      </c>
      <c r="AW822" s="33">
        <v>18.150849999999998</v>
      </c>
      <c r="AX822" s="33" t="s">
        <v>4869</v>
      </c>
      <c r="AY822" s="33" t="s">
        <v>4870</v>
      </c>
      <c r="AZ822" s="3">
        <v>282</v>
      </c>
      <c r="BA822" s="33" t="s">
        <v>170</v>
      </c>
      <c r="BB822" s="33">
        <v>282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836</v>
      </c>
      <c r="B823" s="33" t="s">
        <v>7655</v>
      </c>
      <c r="C823" s="33" t="s">
        <v>7656</v>
      </c>
      <c r="D823" s="33" t="s">
        <v>84</v>
      </c>
      <c r="E823" s="33" t="s">
        <v>191</v>
      </c>
      <c r="F823" s="33" t="s">
        <v>72</v>
      </c>
      <c r="G823" s="33">
        <v>504</v>
      </c>
      <c r="H823" s="4">
        <v>45834</v>
      </c>
      <c r="I823" s="33">
        <v>45833</v>
      </c>
      <c r="J823" s="4">
        <v>45833</v>
      </c>
      <c r="K823" s="4">
        <v>45835</v>
      </c>
      <c r="L823" s="4">
        <v>45834.654131944444</v>
      </c>
      <c r="M823" s="4" t="s">
        <v>60</v>
      </c>
      <c r="N823" s="4"/>
      <c r="O823" s="4" t="s">
        <v>60</v>
      </c>
      <c r="P823" s="4" t="s">
        <v>60</v>
      </c>
      <c r="Q823" s="4" t="s">
        <v>60</v>
      </c>
      <c r="R823" s="4" t="s">
        <v>60</v>
      </c>
      <c r="S823" s="4" t="s">
        <v>60</v>
      </c>
      <c r="T823" s="4" t="s">
        <v>60</v>
      </c>
      <c r="U823" s="4"/>
      <c r="V823" s="4"/>
      <c r="W823" s="4"/>
      <c r="X823" s="4">
        <v>45835.650231481479</v>
      </c>
      <c r="Y823" s="4" t="s">
        <v>113</v>
      </c>
      <c r="Z823" s="4" t="s">
        <v>60</v>
      </c>
      <c r="AA823" s="4">
        <v>45835.65425925926</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13.48155</v>
      </c>
      <c r="AO823" s="33" t="s">
        <v>68</v>
      </c>
      <c r="AP823" s="33"/>
      <c r="AQ823" s="33"/>
      <c r="AR823" s="33" t="s">
        <v>68</v>
      </c>
      <c r="AS823" s="33"/>
      <c r="AT823" s="33"/>
      <c r="AU823" s="33" t="s">
        <v>4867</v>
      </c>
      <c r="AV823" s="33" t="s">
        <v>4868</v>
      </c>
      <c r="AW823" s="33">
        <v>29.491209999999999</v>
      </c>
      <c r="AX823" s="33" t="s">
        <v>4869</v>
      </c>
      <c r="AY823" s="33" t="s">
        <v>4870</v>
      </c>
      <c r="AZ823" s="3">
        <v>504</v>
      </c>
      <c r="BA823" s="33" t="s">
        <v>170</v>
      </c>
      <c r="BB823" s="33">
        <v>504</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837</v>
      </c>
      <c r="B824" s="33" t="s">
        <v>7657</v>
      </c>
      <c r="C824" s="33" t="s">
        <v>7658</v>
      </c>
      <c r="D824" s="33" t="s">
        <v>84</v>
      </c>
      <c r="E824" s="33" t="s">
        <v>191</v>
      </c>
      <c r="F824" s="33" t="s">
        <v>72</v>
      </c>
      <c r="G824" s="33">
        <v>378</v>
      </c>
      <c r="H824" s="4">
        <v>45834</v>
      </c>
      <c r="I824" s="33">
        <v>45833</v>
      </c>
      <c r="J824" s="4">
        <v>45833</v>
      </c>
      <c r="K824" s="4">
        <v>45835</v>
      </c>
      <c r="L824" s="4">
        <v>45834.65421296296</v>
      </c>
      <c r="M824" s="4" t="s">
        <v>60</v>
      </c>
      <c r="N824" s="4"/>
      <c r="O824" s="4" t="s">
        <v>60</v>
      </c>
      <c r="P824" s="4" t="s">
        <v>60</v>
      </c>
      <c r="Q824" s="4" t="s">
        <v>60</v>
      </c>
      <c r="R824" s="4" t="s">
        <v>60</v>
      </c>
      <c r="S824" s="4" t="s">
        <v>60</v>
      </c>
      <c r="T824" s="4" t="s">
        <v>60</v>
      </c>
      <c r="U824" s="4"/>
      <c r="V824" s="4"/>
      <c r="W824" s="4"/>
      <c r="X824" s="4">
        <v>45835.649224537039</v>
      </c>
      <c r="Y824" s="4" t="s">
        <v>113</v>
      </c>
      <c r="Z824" s="4" t="s">
        <v>60</v>
      </c>
      <c r="AA824" s="4">
        <v>45835.652546296296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10.11116</v>
      </c>
      <c r="AO824" s="33" t="s">
        <v>68</v>
      </c>
      <c r="AP824" s="33"/>
      <c r="AQ824" s="33"/>
      <c r="AR824" s="33" t="s">
        <v>68</v>
      </c>
      <c r="AS824" s="33"/>
      <c r="AT824" s="33"/>
      <c r="AU824" s="33" t="s">
        <v>4867</v>
      </c>
      <c r="AV824" s="33" t="s">
        <v>4868</v>
      </c>
      <c r="AW824" s="33">
        <v>22.118410000000001</v>
      </c>
      <c r="AX824" s="33" t="s">
        <v>4869</v>
      </c>
      <c r="AY824" s="33" t="s">
        <v>4870</v>
      </c>
      <c r="AZ824" s="3">
        <v>378</v>
      </c>
      <c r="BA824" s="33" t="s">
        <v>170</v>
      </c>
      <c r="BB824" s="33">
        <v>378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838</v>
      </c>
      <c r="B825" s="33" t="s">
        <v>7659</v>
      </c>
      <c r="C825" s="33" t="s">
        <v>7660</v>
      </c>
      <c r="D825" s="33" t="s">
        <v>84</v>
      </c>
      <c r="E825" s="33" t="s">
        <v>191</v>
      </c>
      <c r="F825" s="33" t="s">
        <v>72</v>
      </c>
      <c r="G825" s="33">
        <v>546</v>
      </c>
      <c r="H825" s="4">
        <v>45834</v>
      </c>
      <c r="I825" s="33">
        <v>45833</v>
      </c>
      <c r="J825" s="4">
        <v>45833</v>
      </c>
      <c r="K825" s="4">
        <v>45835</v>
      </c>
      <c r="L825" s="4">
        <v>45834.654247685183</v>
      </c>
      <c r="M825" s="4" t="s">
        <v>60</v>
      </c>
      <c r="N825" s="4"/>
      <c r="O825" s="4" t="s">
        <v>60</v>
      </c>
      <c r="P825" s="4" t="s">
        <v>60</v>
      </c>
      <c r="Q825" s="4" t="s">
        <v>60</v>
      </c>
      <c r="R825" s="4" t="s">
        <v>60</v>
      </c>
      <c r="S825" s="4" t="s">
        <v>60</v>
      </c>
      <c r="T825" s="4" t="s">
        <v>60</v>
      </c>
      <c r="U825" s="4"/>
      <c r="V825" s="4"/>
      <c r="W825" s="4"/>
      <c r="X825" s="4">
        <v>45835.664907407408</v>
      </c>
      <c r="Y825" s="4" t="s">
        <v>73</v>
      </c>
      <c r="Z825" s="4" t="s">
        <v>60</v>
      </c>
      <c r="AA825" s="4">
        <v>45835.66715277778</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14.60501</v>
      </c>
      <c r="AO825" s="33" t="s">
        <v>68</v>
      </c>
      <c r="AP825" s="33"/>
      <c r="AQ825" s="33"/>
      <c r="AR825" s="33" t="s">
        <v>68</v>
      </c>
      <c r="AS825" s="33"/>
      <c r="AT825" s="33"/>
      <c r="AU825" s="33" t="s">
        <v>4867</v>
      </c>
      <c r="AV825" s="33" t="s">
        <v>4868</v>
      </c>
      <c r="AW825" s="33">
        <v>31.948810000000002</v>
      </c>
      <c r="AX825" s="33" t="s">
        <v>4869</v>
      </c>
      <c r="AY825" s="33" t="s">
        <v>4870</v>
      </c>
      <c r="AZ825" s="3">
        <v>546</v>
      </c>
      <c r="BA825" s="33" t="s">
        <v>170</v>
      </c>
      <c r="BB825" s="33">
        <v>546</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839</v>
      </c>
      <c r="B826" s="33" t="s">
        <v>7661</v>
      </c>
      <c r="C826" s="33" t="s">
        <v>7662</v>
      </c>
      <c r="D826" s="33" t="s">
        <v>84</v>
      </c>
      <c r="E826" s="33" t="s">
        <v>191</v>
      </c>
      <c r="F826" s="33" t="s">
        <v>72</v>
      </c>
      <c r="G826" s="33">
        <v>282</v>
      </c>
      <c r="H826" s="4">
        <v>45834</v>
      </c>
      <c r="I826" s="33">
        <v>45833</v>
      </c>
      <c r="J826" s="4">
        <v>45833</v>
      </c>
      <c r="K826" s="4">
        <v>45835</v>
      </c>
      <c r="L826" s="4">
        <v>45834.653831018521</v>
      </c>
      <c r="M826" s="4" t="s">
        <v>60</v>
      </c>
      <c r="N826" s="4"/>
      <c r="O826" s="4" t="s">
        <v>60</v>
      </c>
      <c r="P826" s="4" t="s">
        <v>60</v>
      </c>
      <c r="Q826" s="4" t="s">
        <v>60</v>
      </c>
      <c r="R826" s="4" t="s">
        <v>60</v>
      </c>
      <c r="S826" s="4" t="s">
        <v>60</v>
      </c>
      <c r="T826" s="4" t="s">
        <v>60</v>
      </c>
      <c r="U826" s="4"/>
      <c r="V826" s="4"/>
      <c r="W826" s="4"/>
      <c r="X826" s="4">
        <v>45835.665011574078</v>
      </c>
      <c r="Y826" s="4" t="s">
        <v>73</v>
      </c>
      <c r="Z826" s="4" t="s">
        <v>60</v>
      </c>
      <c r="AA826" s="4">
        <v>45835.667002314818</v>
      </c>
      <c r="AB826" s="4" t="s">
        <v>60</v>
      </c>
      <c r="AC826" s="4" t="s">
        <v>60</v>
      </c>
      <c r="AD826" s="4">
        <v>45839</v>
      </c>
      <c r="AE826" s="4">
        <v>45840</v>
      </c>
      <c r="AF826" s="4">
        <v>45835</v>
      </c>
      <c r="AG826" s="33" t="s">
        <v>716</v>
      </c>
      <c r="AH826" s="33" t="s">
        <v>192</v>
      </c>
      <c r="AI826" s="33" t="s">
        <v>4866</v>
      </c>
      <c r="AJ826" s="33" t="s">
        <v>74</v>
      </c>
      <c r="AK826" s="33" t="s">
        <v>65</v>
      </c>
      <c r="AL826" s="33" t="s">
        <v>193</v>
      </c>
      <c r="AM826" s="33" t="s">
        <v>194</v>
      </c>
      <c r="AN826" s="33">
        <v>7.5432499999999996</v>
      </c>
      <c r="AO826" s="33" t="s">
        <v>68</v>
      </c>
      <c r="AP826" s="33"/>
      <c r="AQ826" s="33"/>
      <c r="AR826" s="33" t="s">
        <v>68</v>
      </c>
      <c r="AS826" s="33"/>
      <c r="AT826" s="33"/>
      <c r="AU826" s="33" t="s">
        <v>4867</v>
      </c>
      <c r="AV826" s="33" t="s">
        <v>4868</v>
      </c>
      <c r="AW826" s="33">
        <v>16.50103</v>
      </c>
      <c r="AX826" s="33" t="s">
        <v>4869</v>
      </c>
      <c r="AY826" s="33" t="s">
        <v>4870</v>
      </c>
      <c r="AZ826" s="3">
        <v>282</v>
      </c>
      <c r="BA826" s="33" t="s">
        <v>170</v>
      </c>
      <c r="BB826" s="33">
        <v>0</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840</v>
      </c>
      <c r="B827" s="33" t="s">
        <v>7663</v>
      </c>
      <c r="C827" s="33" t="s">
        <v>7664</v>
      </c>
      <c r="D827" s="33" t="s">
        <v>84</v>
      </c>
      <c r="E827" s="33" t="s">
        <v>191</v>
      </c>
      <c r="F827" s="33" t="s">
        <v>72</v>
      </c>
      <c r="G827" s="33">
        <v>468</v>
      </c>
      <c r="H827" s="4">
        <v>45834</v>
      </c>
      <c r="I827" s="33">
        <v>45833</v>
      </c>
      <c r="J827" s="4">
        <v>45833</v>
      </c>
      <c r="K827" s="4">
        <v>45835</v>
      </c>
      <c r="L827" s="4">
        <v>45834.653865740744</v>
      </c>
      <c r="M827" s="4" t="s">
        <v>60</v>
      </c>
      <c r="N827" s="4"/>
      <c r="O827" s="4" t="s">
        <v>60</v>
      </c>
      <c r="P827" s="4" t="s">
        <v>60</v>
      </c>
      <c r="Q827" s="4" t="s">
        <v>60</v>
      </c>
      <c r="R827" s="4" t="s">
        <v>60</v>
      </c>
      <c r="S827" s="4" t="s">
        <v>60</v>
      </c>
      <c r="T827" s="4" t="s">
        <v>60</v>
      </c>
      <c r="U827" s="4"/>
      <c r="V827" s="4"/>
      <c r="W827" s="4"/>
      <c r="X827" s="4">
        <v>45835.681180555555</v>
      </c>
      <c r="Y827" s="4" t="s">
        <v>73</v>
      </c>
      <c r="Z827" s="4" t="s">
        <v>60</v>
      </c>
      <c r="AA827" s="4">
        <v>45835.682754629626</v>
      </c>
      <c r="AB827" s="4" t="s">
        <v>60</v>
      </c>
      <c r="AC827" s="4" t="s">
        <v>60</v>
      </c>
      <c r="AD827" s="4">
        <v>45839</v>
      </c>
      <c r="AE827" s="4">
        <v>45840</v>
      </c>
      <c r="AF827" s="4">
        <v>45836</v>
      </c>
      <c r="AG827" s="33" t="s">
        <v>716</v>
      </c>
      <c r="AH827" s="33" t="s">
        <v>192</v>
      </c>
      <c r="AI827" s="33" t="s">
        <v>4866</v>
      </c>
      <c r="AJ827" s="33" t="s">
        <v>74</v>
      </c>
      <c r="AK827" s="33" t="s">
        <v>65</v>
      </c>
      <c r="AL827" s="33" t="s">
        <v>193</v>
      </c>
      <c r="AM827" s="33" t="s">
        <v>194</v>
      </c>
      <c r="AN827" s="33">
        <v>10.956770000000001</v>
      </c>
      <c r="AO827" s="33" t="s">
        <v>68</v>
      </c>
      <c r="AP827" s="33"/>
      <c r="AQ827" s="33"/>
      <c r="AR827" s="33" t="s">
        <v>68</v>
      </c>
      <c r="AS827" s="33"/>
      <c r="AT827" s="33"/>
      <c r="AU827" s="33" t="s">
        <v>4867</v>
      </c>
      <c r="AV827" s="33" t="s">
        <v>4868</v>
      </c>
      <c r="AW827" s="33">
        <v>23.95739</v>
      </c>
      <c r="AX827" s="33" t="s">
        <v>4869</v>
      </c>
      <c r="AY827" s="33" t="s">
        <v>4870</v>
      </c>
      <c r="AZ827" s="3">
        <v>468</v>
      </c>
      <c r="BA827" s="33" t="s">
        <v>170</v>
      </c>
      <c r="BB827" s="33">
        <v>468</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841</v>
      </c>
      <c r="B828" s="33" t="s">
        <v>7665</v>
      </c>
      <c r="C828" s="33" t="s">
        <v>7666</v>
      </c>
      <c r="D828" s="33" t="s">
        <v>84</v>
      </c>
      <c r="E828" s="33" t="s">
        <v>191</v>
      </c>
      <c r="F828" s="33" t="s">
        <v>72</v>
      </c>
      <c r="G828" s="33">
        <v>120</v>
      </c>
      <c r="H828" s="4">
        <v>45834</v>
      </c>
      <c r="I828" s="33">
        <v>45833</v>
      </c>
      <c r="J828" s="4">
        <v>45833</v>
      </c>
      <c r="K828" s="4">
        <v>45835</v>
      </c>
      <c r="L828" s="4">
        <v>45834.653923611113</v>
      </c>
      <c r="M828" s="4" t="s">
        <v>60</v>
      </c>
      <c r="N828" s="4"/>
      <c r="O828" s="4" t="s">
        <v>60</v>
      </c>
      <c r="P828" s="4" t="s">
        <v>60</v>
      </c>
      <c r="Q828" s="4" t="s">
        <v>60</v>
      </c>
      <c r="R828" s="4" t="s">
        <v>60</v>
      </c>
      <c r="S828" s="4" t="s">
        <v>60</v>
      </c>
      <c r="T828" s="4" t="s">
        <v>60</v>
      </c>
      <c r="U828" s="4"/>
      <c r="V828" s="4"/>
      <c r="W828" s="4"/>
      <c r="X828" s="4">
        <v>45835.665300925924</v>
      </c>
      <c r="Y828" s="4" t="s">
        <v>73</v>
      </c>
      <c r="Z828" s="4" t="s">
        <v>60</v>
      </c>
      <c r="AA828" s="4">
        <v>45835.666597222225</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2.8094299999999999</v>
      </c>
      <c r="AO828" s="33" t="s">
        <v>68</v>
      </c>
      <c r="AP828" s="33"/>
      <c r="AQ828" s="33"/>
      <c r="AR828" s="33" t="s">
        <v>68</v>
      </c>
      <c r="AS828" s="33"/>
      <c r="AT828" s="33"/>
      <c r="AU828" s="33" t="s">
        <v>4867</v>
      </c>
      <c r="AV828" s="33" t="s">
        <v>4868</v>
      </c>
      <c r="AW828" s="33">
        <v>6.1429200000000002</v>
      </c>
      <c r="AX828" s="33" t="s">
        <v>4869</v>
      </c>
      <c r="AY828" s="33" t="s">
        <v>4870</v>
      </c>
      <c r="AZ828" s="3">
        <v>120</v>
      </c>
      <c r="BA828" s="33" t="s">
        <v>170</v>
      </c>
      <c r="BB828" s="33">
        <v>120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842</v>
      </c>
      <c r="B829" s="33" t="s">
        <v>7667</v>
      </c>
      <c r="C829" s="33" t="s">
        <v>7668</v>
      </c>
      <c r="D829" s="33" t="s">
        <v>84</v>
      </c>
      <c r="E829" s="33" t="s">
        <v>191</v>
      </c>
      <c r="F829" s="33" t="s">
        <v>72</v>
      </c>
      <c r="G829" s="33">
        <v>222</v>
      </c>
      <c r="H829" s="4">
        <v>45834</v>
      </c>
      <c r="I829" s="33">
        <v>45833</v>
      </c>
      <c r="J829" s="4">
        <v>45833</v>
      </c>
      <c r="K829" s="4">
        <v>45835</v>
      </c>
      <c r="L829" s="4">
        <v>45834.653958333336</v>
      </c>
      <c r="M829" s="4" t="s">
        <v>60</v>
      </c>
      <c r="N829" s="4"/>
      <c r="O829" s="4" t="s">
        <v>60</v>
      </c>
      <c r="P829" s="4" t="s">
        <v>60</v>
      </c>
      <c r="Q829" s="4" t="s">
        <v>60</v>
      </c>
      <c r="R829" s="4" t="s">
        <v>60</v>
      </c>
      <c r="S829" s="4" t="s">
        <v>60</v>
      </c>
      <c r="T829" s="4" t="s">
        <v>60</v>
      </c>
      <c r="U829" s="4"/>
      <c r="V829" s="4"/>
      <c r="W829" s="4"/>
      <c r="X829" s="4">
        <v>45835.665196759262</v>
      </c>
      <c r="Y829" s="4" t="s">
        <v>73</v>
      </c>
      <c r="Z829" s="4" t="s">
        <v>60</v>
      </c>
      <c r="AA829" s="4">
        <v>45835.666689814818</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5.1974400000000003</v>
      </c>
      <c r="AO829" s="33" t="s">
        <v>68</v>
      </c>
      <c r="AP829" s="33"/>
      <c r="AQ829" s="33"/>
      <c r="AR829" s="33" t="s">
        <v>68</v>
      </c>
      <c r="AS829" s="33"/>
      <c r="AT829" s="33"/>
      <c r="AU829" s="33" t="s">
        <v>4867</v>
      </c>
      <c r="AV829" s="33" t="s">
        <v>4868</v>
      </c>
      <c r="AW829" s="33">
        <v>11.3644</v>
      </c>
      <c r="AX829" s="33" t="s">
        <v>4869</v>
      </c>
      <c r="AY829" s="33" t="s">
        <v>4870</v>
      </c>
      <c r="AZ829" s="3">
        <v>222</v>
      </c>
      <c r="BA829" s="33" t="s">
        <v>170</v>
      </c>
      <c r="BB829" s="33">
        <v>222</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843</v>
      </c>
      <c r="B830" s="33" t="s">
        <v>7669</v>
      </c>
      <c r="C830" s="33" t="s">
        <v>7670</v>
      </c>
      <c r="D830" s="33" t="s">
        <v>84</v>
      </c>
      <c r="E830" s="33" t="s">
        <v>191</v>
      </c>
      <c r="F830" s="33" t="s">
        <v>72</v>
      </c>
      <c r="G830" s="33">
        <v>6</v>
      </c>
      <c r="H830" s="4">
        <v>45834</v>
      </c>
      <c r="I830" s="33">
        <v>45833</v>
      </c>
      <c r="J830" s="4">
        <v>45833</v>
      </c>
      <c r="K830" s="4">
        <v>45835</v>
      </c>
      <c r="L830" s="4">
        <v>45834.654317129629</v>
      </c>
      <c r="M830" s="4" t="s">
        <v>60</v>
      </c>
      <c r="N830" s="4"/>
      <c r="O830" s="4" t="s">
        <v>60</v>
      </c>
      <c r="P830" s="4" t="s">
        <v>60</v>
      </c>
      <c r="Q830" s="4" t="s">
        <v>60</v>
      </c>
      <c r="R830" s="4" t="s">
        <v>60</v>
      </c>
      <c r="S830" s="4" t="s">
        <v>60</v>
      </c>
      <c r="T830" s="4" t="s">
        <v>60</v>
      </c>
      <c r="U830" s="4"/>
      <c r="V830" s="4"/>
      <c r="W830" s="4"/>
      <c r="X830" s="4">
        <v>45835.649409722224</v>
      </c>
      <c r="Y830" s="4" t="s">
        <v>113</v>
      </c>
      <c r="Z830" s="4" t="s">
        <v>60</v>
      </c>
      <c r="AA830" s="4">
        <v>45835.65283564815</v>
      </c>
      <c r="AB830" s="4" t="s">
        <v>60</v>
      </c>
      <c r="AC830" s="4" t="s">
        <v>60</v>
      </c>
      <c r="AD830" s="4">
        <v>45839</v>
      </c>
      <c r="AE830" s="4">
        <v>45840</v>
      </c>
      <c r="AF830" s="4">
        <v>45835</v>
      </c>
      <c r="AG830" s="33" t="s">
        <v>716</v>
      </c>
      <c r="AH830" s="33" t="s">
        <v>192</v>
      </c>
      <c r="AI830" s="33" t="s">
        <v>4866</v>
      </c>
      <c r="AJ830" s="33" t="s">
        <v>74</v>
      </c>
      <c r="AK830" s="33" t="s">
        <v>65</v>
      </c>
      <c r="AL830" s="33" t="s">
        <v>193</v>
      </c>
      <c r="AM830" s="33" t="s">
        <v>194</v>
      </c>
      <c r="AN830" s="33">
        <v>0.12873000000000001</v>
      </c>
      <c r="AO830" s="33" t="s">
        <v>68</v>
      </c>
      <c r="AP830" s="33"/>
      <c r="AQ830" s="33"/>
      <c r="AR830" s="33" t="s">
        <v>68</v>
      </c>
      <c r="AS830" s="33"/>
      <c r="AT830" s="33"/>
      <c r="AU830" s="33" t="s">
        <v>4867</v>
      </c>
      <c r="AV830" s="33" t="s">
        <v>4868</v>
      </c>
      <c r="AW830" s="33">
        <v>0.28155999999999998</v>
      </c>
      <c r="AX830" s="33" t="s">
        <v>4869</v>
      </c>
      <c r="AY830" s="33" t="s">
        <v>4870</v>
      </c>
      <c r="AZ830" s="3">
        <v>6</v>
      </c>
      <c r="BA830" s="33" t="s">
        <v>170</v>
      </c>
      <c r="BB830" s="33">
        <v>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844</v>
      </c>
      <c r="B831" s="33" t="s">
        <v>7671</v>
      </c>
      <c r="C831" s="33" t="s">
        <v>7672</v>
      </c>
      <c r="D831" s="33" t="s">
        <v>84</v>
      </c>
      <c r="E831" s="33" t="s">
        <v>191</v>
      </c>
      <c r="F831" s="33" t="s">
        <v>72</v>
      </c>
      <c r="G831" s="33">
        <v>30</v>
      </c>
      <c r="H831" s="4">
        <v>45834</v>
      </c>
      <c r="I831" s="33">
        <v>45833</v>
      </c>
      <c r="J831" s="4">
        <v>45833</v>
      </c>
      <c r="K831" s="4">
        <v>45835</v>
      </c>
      <c r="L831" s="4">
        <v>45834.654004629629</v>
      </c>
      <c r="M831" s="4" t="s">
        <v>60</v>
      </c>
      <c r="N831" s="4"/>
      <c r="O831" s="4" t="s">
        <v>60</v>
      </c>
      <c r="P831" s="4" t="s">
        <v>60</v>
      </c>
      <c r="Q831" s="4" t="s">
        <v>60</v>
      </c>
      <c r="R831" s="4" t="s">
        <v>60</v>
      </c>
      <c r="S831" s="4" t="s">
        <v>60</v>
      </c>
      <c r="T831" s="4" t="s">
        <v>60</v>
      </c>
      <c r="U831" s="4"/>
      <c r="V831" s="4"/>
      <c r="W831" s="4"/>
      <c r="X831" s="4">
        <v>45835.649467592593</v>
      </c>
      <c r="Y831" s="4" t="s">
        <v>113</v>
      </c>
      <c r="Z831" s="4" t="s">
        <v>60</v>
      </c>
      <c r="AA831" s="4">
        <v>45835.652881944443</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0.64365000000000006</v>
      </c>
      <c r="AO831" s="33" t="s">
        <v>68</v>
      </c>
      <c r="AP831" s="33"/>
      <c r="AQ831" s="33"/>
      <c r="AR831" s="33" t="s">
        <v>68</v>
      </c>
      <c r="AS831" s="33"/>
      <c r="AT831" s="33"/>
      <c r="AU831" s="33" t="s">
        <v>4867</v>
      </c>
      <c r="AV831" s="33" t="s">
        <v>4868</v>
      </c>
      <c r="AW831" s="33">
        <v>1.4077999999999999</v>
      </c>
      <c r="AX831" s="33" t="s">
        <v>4869</v>
      </c>
      <c r="AY831" s="33" t="s">
        <v>4870</v>
      </c>
      <c r="AZ831" s="3">
        <v>30</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URGENT</v>
      </c>
      <c r="BJ831" s="33" t="str">
        <f>IFERROR(VLOOKUP(Data_Power_app[[#This Row],[PRO ODER]],'Plan Lean DC'!A:C,3,0),"")</f>
        <v>Line 6, 8, 9</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845</v>
      </c>
      <c r="B832" s="33" t="s">
        <v>7673</v>
      </c>
      <c r="C832" s="33" t="s">
        <v>7674</v>
      </c>
      <c r="D832" s="33" t="s">
        <v>84</v>
      </c>
      <c r="E832" s="33" t="s">
        <v>138</v>
      </c>
      <c r="F832" s="33" t="s">
        <v>72</v>
      </c>
      <c r="G832" s="33">
        <v>3385</v>
      </c>
      <c r="H832" s="4">
        <v>45834</v>
      </c>
      <c r="I832" s="33">
        <v>45833</v>
      </c>
      <c r="J832" s="4" t="s">
        <v>68</v>
      </c>
      <c r="K832" s="4">
        <v>45835</v>
      </c>
      <c r="L832" s="4">
        <v>45835.456458333334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153</v>
      </c>
      <c r="AI832" s="33" t="s">
        <v>7675</v>
      </c>
      <c r="AJ832" s="33" t="s">
        <v>74</v>
      </c>
      <c r="AK832" s="33" t="s">
        <v>98</v>
      </c>
      <c r="AL832" s="33" t="s">
        <v>154</v>
      </c>
      <c r="AM832" s="33" t="s">
        <v>155</v>
      </c>
      <c r="AN832" s="33">
        <v>111.64382000000001</v>
      </c>
      <c r="AO832" s="33" t="s">
        <v>91</v>
      </c>
      <c r="AP832" s="33" t="s">
        <v>92</v>
      </c>
      <c r="AQ832" s="33">
        <v>111.64382000000001</v>
      </c>
      <c r="AR832" s="33" t="s">
        <v>68</v>
      </c>
      <c r="AS832" s="33"/>
      <c r="AT832" s="33"/>
      <c r="AU832" s="33" t="s">
        <v>7676</v>
      </c>
      <c r="AV832" s="33" t="s">
        <v>7677</v>
      </c>
      <c r="AW832" s="33">
        <v>207.53469000000001</v>
      </c>
      <c r="AX832" s="33" t="s">
        <v>68</v>
      </c>
      <c r="AY832" s="33" t="s">
        <v>68</v>
      </c>
      <c r="AZ832" s="3" t="s">
        <v>68</v>
      </c>
      <c r="BA832" s="33" t="s">
        <v>60</v>
      </c>
      <c r="BB832" s="33">
        <v>3385</v>
      </c>
      <c r="BC832" s="33" t="s">
        <v>60</v>
      </c>
      <c r="BD832" s="33" t="s">
        <v>60</v>
      </c>
      <c r="BE832" s="33" t="s">
        <v>60</v>
      </c>
      <c r="BF832" s="33" t="str">
        <f>IFERROR(VLOOKUP(Data_Power_app[[#This Row],[PRO ODER]],'Result'!H:J,3,0),"")</f>
        <v>LAMINATION 2</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846</v>
      </c>
      <c r="B833" s="33" t="s">
        <v>7678</v>
      </c>
      <c r="C833" s="33" t="s">
        <v>7679</v>
      </c>
      <c r="D833" s="33" t="s">
        <v>84</v>
      </c>
      <c r="E833" s="33" t="s">
        <v>135</v>
      </c>
      <c r="F833" s="33" t="s">
        <v>72</v>
      </c>
      <c r="G833" s="33">
        <v>4592</v>
      </c>
      <c r="H833" s="4">
        <v>45834</v>
      </c>
      <c r="I833" s="33">
        <v>45833</v>
      </c>
      <c r="J833" s="4">
        <v>45833</v>
      </c>
      <c r="K833" s="4">
        <v>45835</v>
      </c>
      <c r="L833" s="4">
        <v>45834.938703703701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213</v>
      </c>
      <c r="AI833" s="33" t="s">
        <v>7680</v>
      </c>
      <c r="AJ833" s="33" t="s">
        <v>74</v>
      </c>
      <c r="AK833" s="33" t="s">
        <v>65</v>
      </c>
      <c r="AL833" s="33" t="s">
        <v>214</v>
      </c>
      <c r="AM833" s="33" t="s">
        <v>215</v>
      </c>
      <c r="AN833" s="33">
        <v>94.498630000000006</v>
      </c>
      <c r="AO833" s="33" t="s">
        <v>68</v>
      </c>
      <c r="AP833" s="33"/>
      <c r="AQ833" s="33"/>
      <c r="AR833" s="33" t="s">
        <v>68</v>
      </c>
      <c r="AS833" s="33"/>
      <c r="AT833" s="33"/>
      <c r="AU833" s="33" t="s">
        <v>7681</v>
      </c>
      <c r="AV833" s="33" t="s">
        <v>7682</v>
      </c>
      <c r="AW833" s="33">
        <v>206.63487000000001</v>
      </c>
      <c r="AX833" s="33" t="s">
        <v>7683</v>
      </c>
      <c r="AY833" s="33" t="s">
        <v>7684</v>
      </c>
      <c r="AZ833" s="3">
        <v>4592</v>
      </c>
      <c r="BA833" s="33" t="s">
        <v>170</v>
      </c>
      <c r="BB833" s="33">
        <v>4592</v>
      </c>
      <c r="BC833" s="33" t="s">
        <v>60</v>
      </c>
      <c r="BD833" s="33" t="s">
        <v>60</v>
      </c>
      <c r="BE833" s="33" t="s">
        <v>410</v>
      </c>
      <c r="BF833" s="33" t="str">
        <f>IFERROR(VLOOKUP(Data_Power_app[[#This Row],[PRO ODER]],'Result'!H:J,3,0),"")</f>
        <v>LAMINATION 2</v>
      </c>
      <c r="BG833" s="11" t="str">
        <f>IFERROR(VLOOKUP(Data_Power_app[[#This Row],[PRO ODER]]&amp;"LAM",'Real Time'!A:E,4,0),"")</f>
        <v>ML-04</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847</v>
      </c>
      <c r="B834" s="33" t="s">
        <v>7685</v>
      </c>
      <c r="C834" s="33" t="s">
        <v>7686</v>
      </c>
      <c r="D834" s="33" t="s">
        <v>84</v>
      </c>
      <c r="E834" s="33" t="s">
        <v>271</v>
      </c>
      <c r="F834" s="33" t="s">
        <v>72</v>
      </c>
      <c r="G834" s="33">
        <v>1227</v>
      </c>
      <c r="H834" s="4">
        <v>45834</v>
      </c>
      <c r="I834" s="33">
        <v>45833</v>
      </c>
      <c r="J834" s="4" t="s">
        <v>12637</v>
      </c>
      <c r="K834" s="4">
        <v>45835</v>
      </c>
      <c r="L834" s="4">
        <v>45835.567476851851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466</v>
      </c>
      <c r="AI834" s="33" t="s">
        <v>2397</v>
      </c>
      <c r="AJ834" s="33" t="s">
        <v>74</v>
      </c>
      <c r="AK834" s="33" t="s">
        <v>98</v>
      </c>
      <c r="AL834" s="33" t="s">
        <v>204</v>
      </c>
      <c r="AM834" s="33" t="s">
        <v>205</v>
      </c>
      <c r="AN834" s="33">
        <v>28.236840000000001</v>
      </c>
      <c r="AO834" s="33" t="s">
        <v>68</v>
      </c>
      <c r="AP834" s="33"/>
      <c r="AQ834" s="33"/>
      <c r="AR834" s="33" t="s">
        <v>68</v>
      </c>
      <c r="AS834" s="33"/>
      <c r="AT834" s="33"/>
      <c r="AU834" s="33" t="s">
        <v>2398</v>
      </c>
      <c r="AV834" s="33" t="s">
        <v>2399</v>
      </c>
      <c r="AW834" s="33">
        <v>61.75403</v>
      </c>
      <c r="AX834" s="33" t="s">
        <v>2389</v>
      </c>
      <c r="AY834" s="33" t="s">
        <v>1741</v>
      </c>
      <c r="AZ834" s="3">
        <v>1227</v>
      </c>
      <c r="BA834" s="33" t="s">
        <v>60</v>
      </c>
      <c r="BB834" s="33">
        <v>1227</v>
      </c>
      <c r="BC834" s="33" t="s">
        <v>60</v>
      </c>
      <c r="BD834" s="33" t="s">
        <v>60</v>
      </c>
      <c r="BE834" s="33" t="s">
        <v>60</v>
      </c>
      <c r="BF834" s="33" t="str">
        <f>IFERROR(VLOOKUP(Data_Power_app[[#This Row],[PRO ODER]],'Result'!H:J,3,0),"")</f>
        <v>LAMINATION 4</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848</v>
      </c>
      <c r="B835" s="33" t="s">
        <v>9603</v>
      </c>
      <c r="C835" s="33" t="s">
        <v>9604</v>
      </c>
      <c r="D835" s="33" t="s">
        <v>112</v>
      </c>
      <c r="E835" s="33" t="s">
        <v>229</v>
      </c>
      <c r="F835" s="33" t="s">
        <v>72</v>
      </c>
      <c r="G835" s="33">
        <v>8</v>
      </c>
      <c r="H835" s="4">
        <v>45834</v>
      </c>
      <c r="I835" s="33">
        <v>45834</v>
      </c>
      <c r="J835" s="4" t="s">
        <v>68</v>
      </c>
      <c r="K835" s="4">
        <v>45835</v>
      </c>
      <c r="L835" s="4">
        <v>45835.776875000003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9550</v>
      </c>
      <c r="AI835" s="33" t="s">
        <v>9551</v>
      </c>
      <c r="AJ835" s="33" t="s">
        <v>74</v>
      </c>
      <c r="AK835" s="33" t="s">
        <v>9552</v>
      </c>
      <c r="AL835" s="33" t="s">
        <v>9553</v>
      </c>
      <c r="AM835" s="33" t="s">
        <v>9554</v>
      </c>
      <c r="AN835" s="33">
        <v>0.1898</v>
      </c>
      <c r="AO835" s="33" t="s">
        <v>68</v>
      </c>
      <c r="AP835" s="33"/>
      <c r="AQ835" s="33"/>
      <c r="AR835" s="33" t="s">
        <v>68</v>
      </c>
      <c r="AS835" s="33"/>
      <c r="AT835" s="33"/>
      <c r="AU835" s="33" t="s">
        <v>9555</v>
      </c>
      <c r="AV835" s="33" t="s">
        <v>9556</v>
      </c>
      <c r="AW835" s="33">
        <v>0.36313000000000001</v>
      </c>
      <c r="AX835" s="33" t="s">
        <v>68</v>
      </c>
      <c r="AY835" s="33" t="s">
        <v>68</v>
      </c>
      <c r="AZ835" s="3" t="s">
        <v>68</v>
      </c>
      <c r="BA835" s="33" t="s">
        <v>60</v>
      </c>
      <c r="BB835" s="33">
        <v>8</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849</v>
      </c>
      <c r="B836" s="33" t="s">
        <v>9605</v>
      </c>
      <c r="C836" s="33" t="s">
        <v>9606</v>
      </c>
      <c r="D836" s="33" t="s">
        <v>112</v>
      </c>
      <c r="E836" s="33" t="s">
        <v>229</v>
      </c>
      <c r="F836" s="33" t="s">
        <v>72</v>
      </c>
      <c r="G836" s="33">
        <v>15</v>
      </c>
      <c r="H836" s="4">
        <v>45834</v>
      </c>
      <c r="I836" s="33">
        <v>45834</v>
      </c>
      <c r="J836" s="4" t="s">
        <v>68</v>
      </c>
      <c r="K836" s="4">
        <v>45835</v>
      </c>
      <c r="L836" s="4">
        <v>45835.777453703704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0.31226999999999999</v>
      </c>
      <c r="AO836" s="33" t="s">
        <v>68</v>
      </c>
      <c r="AP836" s="33"/>
      <c r="AQ836" s="33"/>
      <c r="AR836" s="33" t="s">
        <v>68</v>
      </c>
      <c r="AS836" s="33"/>
      <c r="AT836" s="33"/>
      <c r="AU836" s="33" t="s">
        <v>9555</v>
      </c>
      <c r="AV836" s="33" t="s">
        <v>9556</v>
      </c>
      <c r="AW836" s="33">
        <v>0.59755999999999998</v>
      </c>
      <c r="AX836" s="33" t="s">
        <v>68</v>
      </c>
      <c r="AY836" s="33" t="s">
        <v>68</v>
      </c>
      <c r="AZ836" s="3" t="s">
        <v>68</v>
      </c>
      <c r="BA836" s="33" t="s">
        <v>60</v>
      </c>
      <c r="BB836" s="33">
        <v>15</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850</v>
      </c>
      <c r="B837" s="33" t="s">
        <v>9607</v>
      </c>
      <c r="C837" s="33" t="s">
        <v>9608</v>
      </c>
      <c r="D837" s="33" t="s">
        <v>112</v>
      </c>
      <c r="E837" s="33" t="s">
        <v>229</v>
      </c>
      <c r="F837" s="33" t="s">
        <v>72</v>
      </c>
      <c r="G837" s="33">
        <v>16</v>
      </c>
      <c r="H837" s="4">
        <v>45834</v>
      </c>
      <c r="I837" s="33">
        <v>45834</v>
      </c>
      <c r="J837" s="4" t="s">
        <v>68</v>
      </c>
      <c r="K837" s="4">
        <v>45835</v>
      </c>
      <c r="L837" s="4">
        <v>45836.364641203705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0.33309</v>
      </c>
      <c r="AO837" s="33" t="s">
        <v>68</v>
      </c>
      <c r="AP837" s="33"/>
      <c r="AQ837" s="33"/>
      <c r="AR837" s="33" t="s">
        <v>68</v>
      </c>
      <c r="AS837" s="33"/>
      <c r="AT837" s="33"/>
      <c r="AU837" s="33" t="s">
        <v>9555</v>
      </c>
      <c r="AV837" s="33" t="s">
        <v>9556</v>
      </c>
      <c r="AW837" s="33">
        <v>0.63739000000000001</v>
      </c>
      <c r="AX837" s="33" t="s">
        <v>68</v>
      </c>
      <c r="AY837" s="33" t="s">
        <v>68</v>
      </c>
      <c r="AZ837" s="3" t="s">
        <v>68</v>
      </c>
      <c r="BA837" s="33" t="s">
        <v>60</v>
      </c>
      <c r="BB837" s="33">
        <v>16</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851</v>
      </c>
      <c r="B838" s="33" t="s">
        <v>9609</v>
      </c>
      <c r="C838" s="33" t="s">
        <v>9610</v>
      </c>
      <c r="D838" s="33" t="s">
        <v>112</v>
      </c>
      <c r="E838" s="33" t="s">
        <v>229</v>
      </c>
      <c r="F838" s="33" t="s">
        <v>72</v>
      </c>
      <c r="G838" s="33">
        <v>10</v>
      </c>
      <c r="H838" s="4">
        <v>45834</v>
      </c>
      <c r="I838" s="33">
        <v>45834</v>
      </c>
      <c r="J838" s="4" t="s">
        <v>68</v>
      </c>
      <c r="K838" s="4">
        <v>45835</v>
      </c>
      <c r="L838" s="4">
        <v>45835.777002314811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0.20818</v>
      </c>
      <c r="AO838" s="33" t="s">
        <v>68</v>
      </c>
      <c r="AP838" s="33"/>
      <c r="AQ838" s="33"/>
      <c r="AR838" s="33" t="s">
        <v>68</v>
      </c>
      <c r="AS838" s="33"/>
      <c r="AT838" s="33"/>
      <c r="AU838" s="33" t="s">
        <v>9555</v>
      </c>
      <c r="AV838" s="33" t="s">
        <v>9556</v>
      </c>
      <c r="AW838" s="33">
        <v>0.39837</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852</v>
      </c>
      <c r="B839" s="33" t="s">
        <v>9611</v>
      </c>
      <c r="C839" s="33" t="s">
        <v>9612</v>
      </c>
      <c r="D839" s="33" t="s">
        <v>112</v>
      </c>
      <c r="E839" s="33" t="s">
        <v>229</v>
      </c>
      <c r="F839" s="33" t="s">
        <v>72</v>
      </c>
      <c r="G839" s="33">
        <v>38</v>
      </c>
      <c r="H839" s="4">
        <v>45834</v>
      </c>
      <c r="I839" s="33">
        <v>45834</v>
      </c>
      <c r="J839" s="4" t="s">
        <v>68</v>
      </c>
      <c r="K839" s="4">
        <v>45835</v>
      </c>
      <c r="L839" s="4">
        <v>45835.777141203704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0.76007999999999998</v>
      </c>
      <c r="AO839" s="33" t="s">
        <v>68</v>
      </c>
      <c r="AP839" s="33"/>
      <c r="AQ839" s="33"/>
      <c r="AR839" s="33" t="s">
        <v>68</v>
      </c>
      <c r="AS839" s="33"/>
      <c r="AT839" s="33"/>
      <c r="AU839" s="33" t="s">
        <v>9555</v>
      </c>
      <c r="AV839" s="33" t="s">
        <v>9556</v>
      </c>
      <c r="AW839" s="33">
        <v>1.4543600000000001</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853</v>
      </c>
      <c r="B840" s="33" t="s">
        <v>9613</v>
      </c>
      <c r="C840" s="33" t="s">
        <v>9614</v>
      </c>
      <c r="D840" s="33" t="s">
        <v>112</v>
      </c>
      <c r="E840" s="33" t="s">
        <v>229</v>
      </c>
      <c r="F840" s="33" t="s">
        <v>72</v>
      </c>
      <c r="G840" s="33">
        <v>18</v>
      </c>
      <c r="H840" s="4">
        <v>45834</v>
      </c>
      <c r="I840" s="33">
        <v>45834</v>
      </c>
      <c r="J840" s="4" t="s">
        <v>68</v>
      </c>
      <c r="K840" s="4">
        <v>45835</v>
      </c>
      <c r="L840" s="4">
        <v>45835.777592592596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0.36004000000000003</v>
      </c>
      <c r="AO840" s="33" t="s">
        <v>68</v>
      </c>
      <c r="AP840" s="33"/>
      <c r="AQ840" s="33"/>
      <c r="AR840" s="33" t="s">
        <v>68</v>
      </c>
      <c r="AS840" s="33"/>
      <c r="AT840" s="33"/>
      <c r="AU840" s="33" t="s">
        <v>9555</v>
      </c>
      <c r="AV840" s="33" t="s">
        <v>9556</v>
      </c>
      <c r="AW840" s="33">
        <v>0.68891000000000002</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854</v>
      </c>
      <c r="B841" s="33" t="s">
        <v>9615</v>
      </c>
      <c r="C841" s="33" t="s">
        <v>9616</v>
      </c>
      <c r="D841" s="33" t="s">
        <v>112</v>
      </c>
      <c r="E841" s="33" t="s">
        <v>229</v>
      </c>
      <c r="F841" s="33" t="s">
        <v>72</v>
      </c>
      <c r="G841" s="33">
        <v>15</v>
      </c>
      <c r="H841" s="4">
        <v>45834</v>
      </c>
      <c r="I841" s="33">
        <v>45834</v>
      </c>
      <c r="J841" s="4" t="s">
        <v>68</v>
      </c>
      <c r="K841" s="4">
        <v>45835</v>
      </c>
      <c r="L841" s="4">
        <v>45835.777766203704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0.28336</v>
      </c>
      <c r="AO841" s="33" t="s">
        <v>68</v>
      </c>
      <c r="AP841" s="33"/>
      <c r="AQ841" s="33"/>
      <c r="AR841" s="33" t="s">
        <v>68</v>
      </c>
      <c r="AS841" s="33"/>
      <c r="AT841" s="33"/>
      <c r="AU841" s="33" t="s">
        <v>9555</v>
      </c>
      <c r="AV841" s="33" t="s">
        <v>9556</v>
      </c>
      <c r="AW841" s="33">
        <v>0.54227000000000003</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855</v>
      </c>
      <c r="B842" s="33" t="s">
        <v>9617</v>
      </c>
      <c r="C842" s="33" t="s">
        <v>9618</v>
      </c>
      <c r="D842" s="33" t="s">
        <v>112</v>
      </c>
      <c r="E842" s="33" t="s">
        <v>229</v>
      </c>
      <c r="F842" s="33" t="s">
        <v>72</v>
      </c>
      <c r="G842" s="33">
        <v>30</v>
      </c>
      <c r="H842" s="4">
        <v>45834</v>
      </c>
      <c r="I842" s="33">
        <v>45834</v>
      </c>
      <c r="J842" s="4" t="s">
        <v>68</v>
      </c>
      <c r="K842" s="4">
        <v>45835</v>
      </c>
      <c r="L842" s="4">
        <v>45835.777916666666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0.53212999999999999</v>
      </c>
      <c r="AO842" s="33" t="s">
        <v>68</v>
      </c>
      <c r="AP842" s="33"/>
      <c r="AQ842" s="33"/>
      <c r="AR842" s="33" t="s">
        <v>68</v>
      </c>
      <c r="AS842" s="33"/>
      <c r="AT842" s="33"/>
      <c r="AU842" s="33" t="s">
        <v>9555</v>
      </c>
      <c r="AV842" s="33" t="s">
        <v>9556</v>
      </c>
      <c r="AW842" s="33">
        <v>1.0184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856</v>
      </c>
      <c r="B843" s="33" t="s">
        <v>9619</v>
      </c>
      <c r="C843" s="33" t="s">
        <v>9620</v>
      </c>
      <c r="D843" s="33" t="s">
        <v>112</v>
      </c>
      <c r="E843" s="33" t="s">
        <v>229</v>
      </c>
      <c r="F843" s="33" t="s">
        <v>72</v>
      </c>
      <c r="G843" s="33">
        <v>40</v>
      </c>
      <c r="H843" s="4">
        <v>45834</v>
      </c>
      <c r="I843" s="33">
        <v>45834</v>
      </c>
      <c r="J843" s="4" t="s">
        <v>68</v>
      </c>
      <c r="K843" s="4">
        <v>45835</v>
      </c>
      <c r="L843" s="4">
        <v>45835.778032407405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0.68013999999999997</v>
      </c>
      <c r="AO843" s="33" t="s">
        <v>68</v>
      </c>
      <c r="AP843" s="33"/>
      <c r="AQ843" s="33"/>
      <c r="AR843" s="33" t="s">
        <v>68</v>
      </c>
      <c r="AS843" s="33"/>
      <c r="AT843" s="33"/>
      <c r="AU843" s="33" t="s">
        <v>9555</v>
      </c>
      <c r="AV843" s="33" t="s">
        <v>9556</v>
      </c>
      <c r="AW843" s="33">
        <v>1.3011600000000001</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857</v>
      </c>
      <c r="B844" s="33" t="s">
        <v>9621</v>
      </c>
      <c r="C844" s="33" t="s">
        <v>9622</v>
      </c>
      <c r="D844" s="33" t="s">
        <v>112</v>
      </c>
      <c r="E844" s="33" t="s">
        <v>229</v>
      </c>
      <c r="F844" s="33" t="s">
        <v>72</v>
      </c>
      <c r="G844" s="33">
        <v>23</v>
      </c>
      <c r="H844" s="4">
        <v>45834</v>
      </c>
      <c r="I844" s="33">
        <v>45834</v>
      </c>
      <c r="J844" s="4" t="s">
        <v>68</v>
      </c>
      <c r="K844" s="4">
        <v>45835</v>
      </c>
      <c r="L844" s="4">
        <v>45835.778101851851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0.39107999999999998</v>
      </c>
      <c r="AO844" s="33" t="s">
        <v>68</v>
      </c>
      <c r="AP844" s="33"/>
      <c r="AQ844" s="33"/>
      <c r="AR844" s="33" t="s">
        <v>68</v>
      </c>
      <c r="AS844" s="33"/>
      <c r="AT844" s="33"/>
      <c r="AU844" s="33" t="s">
        <v>9555</v>
      </c>
      <c r="AV844" s="33" t="s">
        <v>9556</v>
      </c>
      <c r="AW844" s="33">
        <v>0.74817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858</v>
      </c>
      <c r="B845" s="33" t="s">
        <v>9623</v>
      </c>
      <c r="C845" s="33" t="s">
        <v>9624</v>
      </c>
      <c r="D845" s="33" t="s">
        <v>112</v>
      </c>
      <c r="E845" s="33" t="s">
        <v>229</v>
      </c>
      <c r="F845" s="33" t="s">
        <v>72</v>
      </c>
      <c r="G845" s="33">
        <v>31</v>
      </c>
      <c r="H845" s="4">
        <v>45834</v>
      </c>
      <c r="I845" s="33">
        <v>45834</v>
      </c>
      <c r="J845" s="4" t="s">
        <v>68</v>
      </c>
      <c r="K845" s="4">
        <v>45835</v>
      </c>
      <c r="L845" s="4">
        <v>45835.778171296297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0.52710999999999997</v>
      </c>
      <c r="AO845" s="33" t="s">
        <v>68</v>
      </c>
      <c r="AP845" s="33"/>
      <c r="AQ845" s="33"/>
      <c r="AR845" s="33" t="s">
        <v>68</v>
      </c>
      <c r="AS845" s="33"/>
      <c r="AT845" s="33"/>
      <c r="AU845" s="33" t="s">
        <v>9555</v>
      </c>
      <c r="AV845" s="33" t="s">
        <v>9556</v>
      </c>
      <c r="AW845" s="33">
        <v>1.0084</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859</v>
      </c>
      <c r="B846" s="33" t="s">
        <v>9625</v>
      </c>
      <c r="C846" s="33" t="s">
        <v>9626</v>
      </c>
      <c r="D846" s="33" t="s">
        <v>112</v>
      </c>
      <c r="E846" s="33" t="s">
        <v>229</v>
      </c>
      <c r="F846" s="33" t="s">
        <v>72</v>
      </c>
      <c r="G846" s="33">
        <v>5</v>
      </c>
      <c r="H846" s="4">
        <v>45834</v>
      </c>
      <c r="I846" s="33">
        <v>45834</v>
      </c>
      <c r="J846" s="4" t="s">
        <v>68</v>
      </c>
      <c r="K846" s="4">
        <v>45835</v>
      </c>
      <c r="L846" s="4">
        <v>45835.778240740743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8.1600000000000006E-2</v>
      </c>
      <c r="AO846" s="33" t="s">
        <v>68</v>
      </c>
      <c r="AP846" s="33"/>
      <c r="AQ846" s="33"/>
      <c r="AR846" s="33" t="s">
        <v>68</v>
      </c>
      <c r="AS846" s="33"/>
      <c r="AT846" s="33"/>
      <c r="AU846" s="33" t="s">
        <v>9555</v>
      </c>
      <c r="AV846" s="33" t="s">
        <v>9556</v>
      </c>
      <c r="AW846" s="33">
        <v>0.15614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860</v>
      </c>
      <c r="B847" s="33" t="s">
        <v>9627</v>
      </c>
      <c r="C847" s="33" t="s">
        <v>9628</v>
      </c>
      <c r="D847" s="33" t="s">
        <v>112</v>
      </c>
      <c r="E847" s="33" t="s">
        <v>229</v>
      </c>
      <c r="F847" s="33" t="s">
        <v>72</v>
      </c>
      <c r="G847" s="33">
        <v>23</v>
      </c>
      <c r="H847" s="4">
        <v>45834</v>
      </c>
      <c r="I847" s="33">
        <v>45834</v>
      </c>
      <c r="J847" s="4" t="s">
        <v>68</v>
      </c>
      <c r="K847" s="4">
        <v>45835</v>
      </c>
      <c r="L847" s="4">
        <v>45835.778310185182</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0.35283999999999999</v>
      </c>
      <c r="AO847" s="33" t="s">
        <v>68</v>
      </c>
      <c r="AP847" s="33"/>
      <c r="AQ847" s="33"/>
      <c r="AR847" s="33" t="s">
        <v>68</v>
      </c>
      <c r="AS847" s="33"/>
      <c r="AT847" s="33"/>
      <c r="AU847" s="33" t="s">
        <v>9555</v>
      </c>
      <c r="AV847" s="33" t="s">
        <v>9556</v>
      </c>
      <c r="AW847" s="33">
        <v>0.67498999999999998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861</v>
      </c>
      <c r="B848" s="33" t="s">
        <v>9629</v>
      </c>
      <c r="C848" s="33" t="s">
        <v>9630</v>
      </c>
      <c r="D848" s="33" t="s">
        <v>112</v>
      </c>
      <c r="E848" s="33" t="s">
        <v>229</v>
      </c>
      <c r="F848" s="33" t="s">
        <v>72</v>
      </c>
      <c r="G848" s="33">
        <v>8</v>
      </c>
      <c r="H848" s="4">
        <v>45834</v>
      </c>
      <c r="I848" s="33">
        <v>45834</v>
      </c>
      <c r="J848" s="4" t="s">
        <v>68</v>
      </c>
      <c r="K848" s="4">
        <v>45835</v>
      </c>
      <c r="L848" s="4">
        <v>45835.778356481482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0.11824</v>
      </c>
      <c r="AO848" s="33" t="s">
        <v>68</v>
      </c>
      <c r="AP848" s="33"/>
      <c r="AQ848" s="33"/>
      <c r="AR848" s="33" t="s">
        <v>68</v>
      </c>
      <c r="AS848" s="33"/>
      <c r="AT848" s="33"/>
      <c r="AU848" s="33" t="s">
        <v>9555</v>
      </c>
      <c r="AV848" s="33" t="s">
        <v>9556</v>
      </c>
      <c r="AW848" s="33">
        <v>0.2263</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862</v>
      </c>
      <c r="B849" s="33" t="s">
        <v>9631</v>
      </c>
      <c r="C849" s="33" t="s">
        <v>9632</v>
      </c>
      <c r="D849" s="33" t="s">
        <v>112</v>
      </c>
      <c r="E849" s="33" t="s">
        <v>229</v>
      </c>
      <c r="F849" s="33" t="s">
        <v>72</v>
      </c>
      <c r="G849" s="33">
        <v>15</v>
      </c>
      <c r="H849" s="4">
        <v>45834</v>
      </c>
      <c r="I849" s="33">
        <v>45834</v>
      </c>
      <c r="J849" s="4" t="s">
        <v>68</v>
      </c>
      <c r="K849" s="4">
        <v>45835</v>
      </c>
      <c r="L849" s="4">
        <v>45835.778414351851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0.21251999999999999</v>
      </c>
      <c r="AO849" s="33" t="s">
        <v>68</v>
      </c>
      <c r="AP849" s="33"/>
      <c r="AQ849" s="33"/>
      <c r="AR849" s="33" t="s">
        <v>68</v>
      </c>
      <c r="AS849" s="33"/>
      <c r="AT849" s="33"/>
      <c r="AU849" s="33" t="s">
        <v>9555</v>
      </c>
      <c r="AV849" s="33" t="s">
        <v>9556</v>
      </c>
      <c r="AW849" s="33">
        <v>0.40666999999999998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863</v>
      </c>
      <c r="B850" s="33" t="s">
        <v>9633</v>
      </c>
      <c r="C850" s="33" t="s">
        <v>9634</v>
      </c>
      <c r="D850" s="33" t="s">
        <v>112</v>
      </c>
      <c r="E850" s="33" t="s">
        <v>229</v>
      </c>
      <c r="F850" s="33" t="s">
        <v>72</v>
      </c>
      <c r="G850" s="33">
        <v>11</v>
      </c>
      <c r="H850" s="4">
        <v>45834</v>
      </c>
      <c r="I850" s="33">
        <v>45834</v>
      </c>
      <c r="J850" s="4" t="s">
        <v>68</v>
      </c>
      <c r="K850" s="4">
        <v>45835</v>
      </c>
      <c r="L850" s="4">
        <v>45835.778506944444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0.27366000000000001</v>
      </c>
      <c r="AO850" s="33" t="s">
        <v>68</v>
      </c>
      <c r="AP850" s="33"/>
      <c r="AQ850" s="33"/>
      <c r="AR850" s="33" t="s">
        <v>68</v>
      </c>
      <c r="AS850" s="33"/>
      <c r="AT850" s="33"/>
      <c r="AU850" s="33" t="s">
        <v>9555</v>
      </c>
      <c r="AV850" s="33" t="s">
        <v>9556</v>
      </c>
      <c r="AW850" s="33">
        <v>0.52368000000000003</v>
      </c>
      <c r="AX850" s="33" t="s">
        <v>68</v>
      </c>
      <c r="AY850" s="33" t="s">
        <v>68</v>
      </c>
      <c r="AZ850" s="3" t="s">
        <v>68</v>
      </c>
      <c r="BA850" s="33" t="s">
        <v>60</v>
      </c>
      <c r="BB850" s="33">
        <v>11</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864</v>
      </c>
      <c r="B851" s="33" t="s">
        <v>9635</v>
      </c>
      <c r="C851" s="33" t="s">
        <v>9636</v>
      </c>
      <c r="D851" s="33" t="s">
        <v>112</v>
      </c>
      <c r="E851" s="33" t="s">
        <v>229</v>
      </c>
      <c r="F851" s="33" t="s">
        <v>72</v>
      </c>
      <c r="G851" s="33">
        <v>72</v>
      </c>
      <c r="H851" s="4">
        <v>45834</v>
      </c>
      <c r="I851" s="33">
        <v>45834</v>
      </c>
      <c r="J851" s="4" t="s">
        <v>68</v>
      </c>
      <c r="K851" s="4">
        <v>45835</v>
      </c>
      <c r="L851" s="4">
        <v>45835.778587962966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1.70821</v>
      </c>
      <c r="AO851" s="33" t="s">
        <v>68</v>
      </c>
      <c r="AP851" s="33"/>
      <c r="AQ851" s="33"/>
      <c r="AR851" s="33" t="s">
        <v>68</v>
      </c>
      <c r="AS851" s="33"/>
      <c r="AT851" s="33"/>
      <c r="AU851" s="33" t="s">
        <v>9555</v>
      </c>
      <c r="AV851" s="33" t="s">
        <v>9556</v>
      </c>
      <c r="AW851" s="33">
        <v>3.2681900000000002</v>
      </c>
      <c r="AX851" s="33" t="s">
        <v>68</v>
      </c>
      <c r="AY851" s="33" t="s">
        <v>68</v>
      </c>
      <c r="AZ851" s="3" t="s">
        <v>68</v>
      </c>
      <c r="BA851" s="33" t="s">
        <v>60</v>
      </c>
      <c r="BB851" s="33">
        <v>72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865</v>
      </c>
      <c r="B852" s="33" t="s">
        <v>9637</v>
      </c>
      <c r="C852" s="33" t="s">
        <v>9638</v>
      </c>
      <c r="D852" s="33" t="s">
        <v>112</v>
      </c>
      <c r="E852" s="33" t="s">
        <v>229</v>
      </c>
      <c r="F852" s="33" t="s">
        <v>72</v>
      </c>
      <c r="G852" s="33">
        <v>12</v>
      </c>
      <c r="H852" s="4">
        <v>45834</v>
      </c>
      <c r="I852" s="33">
        <v>45834</v>
      </c>
      <c r="J852" s="4" t="s">
        <v>68</v>
      </c>
      <c r="K852" s="4">
        <v>45835</v>
      </c>
      <c r="L852" s="4">
        <v>45835.778634259259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0.28470000000000001</v>
      </c>
      <c r="AO852" s="33" t="s">
        <v>68</v>
      </c>
      <c r="AP852" s="33"/>
      <c r="AQ852" s="33"/>
      <c r="AR852" s="33" t="s">
        <v>68</v>
      </c>
      <c r="AS852" s="33"/>
      <c r="AT852" s="33"/>
      <c r="AU852" s="33" t="s">
        <v>9555</v>
      </c>
      <c r="AV852" s="33" t="s">
        <v>9556</v>
      </c>
      <c r="AW852" s="33">
        <v>0.54469999999999996</v>
      </c>
      <c r="AX852" s="33" t="s">
        <v>68</v>
      </c>
      <c r="AY852" s="33" t="s">
        <v>68</v>
      </c>
      <c r="AZ852" s="3" t="s">
        <v>68</v>
      </c>
      <c r="BA852" s="33" t="s">
        <v>60</v>
      </c>
      <c r="BB852" s="33">
        <v>12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866</v>
      </c>
      <c r="B853" s="33" t="s">
        <v>9639</v>
      </c>
      <c r="C853" s="33" t="s">
        <v>9640</v>
      </c>
      <c r="D853" s="33" t="s">
        <v>112</v>
      </c>
      <c r="E853" s="33" t="s">
        <v>229</v>
      </c>
      <c r="F853" s="33" t="s">
        <v>72</v>
      </c>
      <c r="G853" s="33">
        <v>39</v>
      </c>
      <c r="H853" s="4">
        <v>45834</v>
      </c>
      <c r="I853" s="33">
        <v>45834</v>
      </c>
      <c r="J853" s="4" t="s">
        <v>68</v>
      </c>
      <c r="K853" s="4">
        <v>45835</v>
      </c>
      <c r="L853" s="4">
        <v>45835.778726851851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0.81191000000000002</v>
      </c>
      <c r="AO853" s="33" t="s">
        <v>68</v>
      </c>
      <c r="AP853" s="33"/>
      <c r="AQ853" s="33"/>
      <c r="AR853" s="33" t="s">
        <v>68</v>
      </c>
      <c r="AS853" s="33"/>
      <c r="AT853" s="33"/>
      <c r="AU853" s="33" t="s">
        <v>9555</v>
      </c>
      <c r="AV853" s="33" t="s">
        <v>9556</v>
      </c>
      <c r="AW853" s="33">
        <v>1.5536399999999999</v>
      </c>
      <c r="AX853" s="33" t="s">
        <v>68</v>
      </c>
      <c r="AY853" s="33" t="s">
        <v>68</v>
      </c>
      <c r="AZ853" s="3" t="s">
        <v>68</v>
      </c>
      <c r="BA853" s="33" t="s">
        <v>60</v>
      </c>
      <c r="BB853" s="33">
        <v>39</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867</v>
      </c>
      <c r="B854" s="33" t="s">
        <v>9641</v>
      </c>
      <c r="C854" s="33" t="s">
        <v>9642</v>
      </c>
      <c r="D854" s="33" t="s">
        <v>112</v>
      </c>
      <c r="E854" s="33" t="s">
        <v>229</v>
      </c>
      <c r="F854" s="33" t="s">
        <v>72</v>
      </c>
      <c r="G854" s="33">
        <v>12</v>
      </c>
      <c r="H854" s="4">
        <v>45834</v>
      </c>
      <c r="I854" s="33">
        <v>45834</v>
      </c>
      <c r="J854" s="4" t="s">
        <v>68</v>
      </c>
      <c r="K854" s="4">
        <v>45835</v>
      </c>
      <c r="L854" s="4">
        <v>45835.778784722221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0.24981999999999999</v>
      </c>
      <c r="AO854" s="33" t="s">
        <v>68</v>
      </c>
      <c r="AP854" s="33"/>
      <c r="AQ854" s="33"/>
      <c r="AR854" s="33" t="s">
        <v>68</v>
      </c>
      <c r="AS854" s="33"/>
      <c r="AT854" s="33"/>
      <c r="AU854" s="33" t="s">
        <v>9555</v>
      </c>
      <c r="AV854" s="33" t="s">
        <v>9556</v>
      </c>
      <c r="AW854" s="33">
        <v>0.47804000000000002</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868</v>
      </c>
      <c r="B855" s="33" t="s">
        <v>9643</v>
      </c>
      <c r="C855" s="33" t="s">
        <v>9644</v>
      </c>
      <c r="D855" s="33" t="s">
        <v>112</v>
      </c>
      <c r="E855" s="33" t="s">
        <v>229</v>
      </c>
      <c r="F855" s="33" t="s">
        <v>72</v>
      </c>
      <c r="G855" s="33">
        <v>20</v>
      </c>
      <c r="H855" s="4">
        <v>45834</v>
      </c>
      <c r="I855" s="33">
        <v>45834</v>
      </c>
      <c r="J855" s="4" t="s">
        <v>68</v>
      </c>
      <c r="K855" s="4">
        <v>45835</v>
      </c>
      <c r="L855" s="4">
        <v>45835.778819444444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0.41636000000000001</v>
      </c>
      <c r="AO855" s="33" t="s">
        <v>68</v>
      </c>
      <c r="AP855" s="33"/>
      <c r="AQ855" s="33"/>
      <c r="AR855" s="33" t="s">
        <v>68</v>
      </c>
      <c r="AS855" s="33"/>
      <c r="AT855" s="33"/>
      <c r="AU855" s="33" t="s">
        <v>9555</v>
      </c>
      <c r="AV855" s="33" t="s">
        <v>9556</v>
      </c>
      <c r="AW855" s="33">
        <v>0.79674</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869</v>
      </c>
      <c r="B856" s="33" t="s">
        <v>9645</v>
      </c>
      <c r="C856" s="33" t="s">
        <v>9646</v>
      </c>
      <c r="D856" s="33" t="s">
        <v>112</v>
      </c>
      <c r="E856" s="33" t="s">
        <v>229</v>
      </c>
      <c r="F856" s="33" t="s">
        <v>72</v>
      </c>
      <c r="G856" s="33">
        <v>27</v>
      </c>
      <c r="H856" s="4">
        <v>45834</v>
      </c>
      <c r="I856" s="33">
        <v>45834</v>
      </c>
      <c r="J856" s="4" t="s">
        <v>68</v>
      </c>
      <c r="K856" s="4">
        <v>45835</v>
      </c>
      <c r="L856" s="4">
        <v>45835.778865740744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0.54005999999999998</v>
      </c>
      <c r="AO856" s="33" t="s">
        <v>68</v>
      </c>
      <c r="AP856" s="33"/>
      <c r="AQ856" s="33"/>
      <c r="AR856" s="33" t="s">
        <v>68</v>
      </c>
      <c r="AS856" s="33"/>
      <c r="AT856" s="33"/>
      <c r="AU856" s="33" t="s">
        <v>9555</v>
      </c>
      <c r="AV856" s="33" t="s">
        <v>9556</v>
      </c>
      <c r="AW856" s="33">
        <v>1.0333600000000001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870</v>
      </c>
      <c r="B857" s="33" t="s">
        <v>9647</v>
      </c>
      <c r="C857" s="33" t="s">
        <v>9648</v>
      </c>
      <c r="D857" s="33" t="s">
        <v>112</v>
      </c>
      <c r="E857" s="33" t="s">
        <v>229</v>
      </c>
      <c r="F857" s="33" t="s">
        <v>72</v>
      </c>
      <c r="G857" s="33">
        <v>31</v>
      </c>
      <c r="H857" s="4">
        <v>45834</v>
      </c>
      <c r="I857" s="33">
        <v>45834</v>
      </c>
      <c r="J857" s="4" t="s">
        <v>68</v>
      </c>
      <c r="K857" s="4">
        <v>45835</v>
      </c>
      <c r="L857" s="4">
        <v>45835.762071759258</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0.64536000000000004</v>
      </c>
      <c r="AO857" s="33" t="s">
        <v>68</v>
      </c>
      <c r="AP857" s="33"/>
      <c r="AQ857" s="33"/>
      <c r="AR857" s="33" t="s">
        <v>68</v>
      </c>
      <c r="AS857" s="33"/>
      <c r="AT857" s="33"/>
      <c r="AU857" s="33" t="s">
        <v>9555</v>
      </c>
      <c r="AV857" s="33" t="s">
        <v>9556</v>
      </c>
      <c r="AW857" s="33">
        <v>1.23495</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871</v>
      </c>
      <c r="B858" s="33" t="s">
        <v>9649</v>
      </c>
      <c r="C858" s="33" t="s">
        <v>9650</v>
      </c>
      <c r="D858" s="33" t="s">
        <v>112</v>
      </c>
      <c r="E858" s="33" t="s">
        <v>229</v>
      </c>
      <c r="F858" s="33" t="s">
        <v>72</v>
      </c>
      <c r="G858" s="33">
        <v>392</v>
      </c>
      <c r="H858" s="4">
        <v>45834</v>
      </c>
      <c r="I858" s="33">
        <v>45834</v>
      </c>
      <c r="J858" s="4" t="s">
        <v>68</v>
      </c>
      <c r="K858" s="4">
        <v>45835</v>
      </c>
      <c r="L858" s="4">
        <v>45835.762118055558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7.8408600000000002</v>
      </c>
      <c r="AO858" s="33" t="s">
        <v>68</v>
      </c>
      <c r="AP858" s="33"/>
      <c r="AQ858" s="33"/>
      <c r="AR858" s="33" t="s">
        <v>68</v>
      </c>
      <c r="AS858" s="33"/>
      <c r="AT858" s="33"/>
      <c r="AU858" s="33" t="s">
        <v>9555</v>
      </c>
      <c r="AV858" s="33" t="s">
        <v>9556</v>
      </c>
      <c r="AW858" s="33">
        <v>15.00282</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872</v>
      </c>
      <c r="B859" s="33" t="s">
        <v>9651</v>
      </c>
      <c r="C859" s="33" t="s">
        <v>9652</v>
      </c>
      <c r="D859" s="33" t="s">
        <v>112</v>
      </c>
      <c r="E859" s="33" t="s">
        <v>229</v>
      </c>
      <c r="F859" s="33" t="s">
        <v>72</v>
      </c>
      <c r="G859" s="33">
        <v>71</v>
      </c>
      <c r="H859" s="4">
        <v>45834</v>
      </c>
      <c r="I859" s="33">
        <v>45834</v>
      </c>
      <c r="J859" s="4" t="s">
        <v>68</v>
      </c>
      <c r="K859" s="4">
        <v>45835</v>
      </c>
      <c r="L859" s="4">
        <v>45835.762152777781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1.4201600000000001</v>
      </c>
      <c r="AO859" s="33" t="s">
        <v>68</v>
      </c>
      <c r="AP859" s="33"/>
      <c r="AQ859" s="33"/>
      <c r="AR859" s="33" t="s">
        <v>68</v>
      </c>
      <c r="AS859" s="33"/>
      <c r="AT859" s="33"/>
      <c r="AU859" s="33" t="s">
        <v>9555</v>
      </c>
      <c r="AV859" s="33" t="s">
        <v>9556</v>
      </c>
      <c r="AW859" s="33">
        <v>2.7173500000000002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873</v>
      </c>
      <c r="B860" s="33" t="s">
        <v>9653</v>
      </c>
      <c r="C860" s="33" t="s">
        <v>9654</v>
      </c>
      <c r="D860" s="33" t="s">
        <v>112</v>
      </c>
      <c r="E860" s="33" t="s">
        <v>229</v>
      </c>
      <c r="F860" s="33" t="s">
        <v>72</v>
      </c>
      <c r="G860" s="33">
        <v>27</v>
      </c>
      <c r="H860" s="4">
        <v>45834</v>
      </c>
      <c r="I860" s="33">
        <v>45834</v>
      </c>
      <c r="J860" s="4" t="s">
        <v>68</v>
      </c>
      <c r="K860" s="4">
        <v>45835</v>
      </c>
      <c r="L860" s="4">
        <v>45835.762199074074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0.51004000000000005</v>
      </c>
      <c r="AO860" s="33" t="s">
        <v>68</v>
      </c>
      <c r="AP860" s="33"/>
      <c r="AQ860" s="33"/>
      <c r="AR860" s="33" t="s">
        <v>68</v>
      </c>
      <c r="AS860" s="33"/>
      <c r="AT860" s="33"/>
      <c r="AU860" s="33" t="s">
        <v>9555</v>
      </c>
      <c r="AV860" s="33" t="s">
        <v>9556</v>
      </c>
      <c r="AW860" s="33">
        <v>0.97609000000000001</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874</v>
      </c>
      <c r="B861" s="33" t="s">
        <v>9655</v>
      </c>
      <c r="C861" s="33" t="s">
        <v>9656</v>
      </c>
      <c r="D861" s="33" t="s">
        <v>112</v>
      </c>
      <c r="E861" s="33" t="s">
        <v>229</v>
      </c>
      <c r="F861" s="33" t="s">
        <v>72</v>
      </c>
      <c r="G861" s="33">
        <v>225</v>
      </c>
      <c r="H861" s="4">
        <v>45834</v>
      </c>
      <c r="I861" s="33">
        <v>45834</v>
      </c>
      <c r="J861" s="4" t="s">
        <v>68</v>
      </c>
      <c r="K861" s="4">
        <v>45835</v>
      </c>
      <c r="L861" s="4">
        <v>45835.762233796297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3.9910100000000002</v>
      </c>
      <c r="AO861" s="33" t="s">
        <v>68</v>
      </c>
      <c r="AP861" s="33"/>
      <c r="AQ861" s="33"/>
      <c r="AR861" s="33" t="s">
        <v>68</v>
      </c>
      <c r="AS861" s="33"/>
      <c r="AT861" s="33"/>
      <c r="AU861" s="33" t="s">
        <v>9555</v>
      </c>
      <c r="AV861" s="33" t="s">
        <v>9556</v>
      </c>
      <c r="AW861" s="33">
        <v>7.6379599999999996</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875</v>
      </c>
      <c r="B862" s="33" t="s">
        <v>9657</v>
      </c>
      <c r="C862" s="33" t="s">
        <v>9658</v>
      </c>
      <c r="D862" s="33" t="s">
        <v>112</v>
      </c>
      <c r="E862" s="33" t="s">
        <v>229</v>
      </c>
      <c r="F862" s="33" t="s">
        <v>72</v>
      </c>
      <c r="G862" s="33">
        <v>1</v>
      </c>
      <c r="H862" s="4">
        <v>45834</v>
      </c>
      <c r="I862" s="33">
        <v>45834</v>
      </c>
      <c r="J862" s="4" t="s">
        <v>68</v>
      </c>
      <c r="K862" s="4">
        <v>45835</v>
      </c>
      <c r="L862" s="4">
        <v>45835.76226851852</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1.7000000000000001E-2</v>
      </c>
      <c r="AO862" s="33" t="s">
        <v>68</v>
      </c>
      <c r="AP862" s="33"/>
      <c r="AQ862" s="33"/>
      <c r="AR862" s="33" t="s">
        <v>68</v>
      </c>
      <c r="AS862" s="33"/>
      <c r="AT862" s="33"/>
      <c r="AU862" s="33" t="s">
        <v>9555</v>
      </c>
      <c r="AV862" s="33" t="s">
        <v>9556</v>
      </c>
      <c r="AW862" s="33">
        <v>3.2530000000000003E-2</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876</v>
      </c>
      <c r="B863" s="33" t="s">
        <v>9659</v>
      </c>
      <c r="C863" s="33" t="s">
        <v>9660</v>
      </c>
      <c r="D863" s="33" t="s">
        <v>112</v>
      </c>
      <c r="E863" s="33" t="s">
        <v>229</v>
      </c>
      <c r="F863" s="33" t="s">
        <v>72</v>
      </c>
      <c r="G863" s="33">
        <v>140</v>
      </c>
      <c r="H863" s="4">
        <v>45834</v>
      </c>
      <c r="I863" s="33">
        <v>45834</v>
      </c>
      <c r="J863" s="4" t="s">
        <v>68</v>
      </c>
      <c r="K863" s="4">
        <v>45835</v>
      </c>
      <c r="L863" s="4">
        <v>45835.762314814812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2.3804799999999999</v>
      </c>
      <c r="AO863" s="33" t="s">
        <v>68</v>
      </c>
      <c r="AP863" s="33"/>
      <c r="AQ863" s="33"/>
      <c r="AR863" s="33" t="s">
        <v>68</v>
      </c>
      <c r="AS863" s="33"/>
      <c r="AT863" s="33"/>
      <c r="AU863" s="33" t="s">
        <v>9555</v>
      </c>
      <c r="AV863" s="33" t="s">
        <v>9556</v>
      </c>
      <c r="AW863" s="33">
        <v>4.5540599999999998</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877</v>
      </c>
      <c r="B864" s="33" t="s">
        <v>9661</v>
      </c>
      <c r="C864" s="33" t="s">
        <v>9662</v>
      </c>
      <c r="D864" s="33" t="s">
        <v>112</v>
      </c>
      <c r="E864" s="33" t="s">
        <v>229</v>
      </c>
      <c r="F864" s="33" t="s">
        <v>72</v>
      </c>
      <c r="G864" s="33">
        <v>20</v>
      </c>
      <c r="H864" s="4">
        <v>45834</v>
      </c>
      <c r="I864" s="33">
        <v>45834</v>
      </c>
      <c r="J864" s="4" t="s">
        <v>68</v>
      </c>
      <c r="K864" s="4">
        <v>45835</v>
      </c>
      <c r="L864" s="4">
        <v>45835.762349537035</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0.32640000000000002</v>
      </c>
      <c r="AO864" s="33" t="s">
        <v>68</v>
      </c>
      <c r="AP864" s="33"/>
      <c r="AQ864" s="33"/>
      <c r="AR864" s="33" t="s">
        <v>68</v>
      </c>
      <c r="AS864" s="33"/>
      <c r="AT864" s="33"/>
      <c r="AU864" s="33" t="s">
        <v>9555</v>
      </c>
      <c r="AV864" s="33" t="s">
        <v>9556</v>
      </c>
      <c r="AW864" s="33">
        <v>0.62453999999999998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878</v>
      </c>
      <c r="B865" s="33" t="s">
        <v>9663</v>
      </c>
      <c r="C865" s="33" t="s">
        <v>9664</v>
      </c>
      <c r="D865" s="33" t="s">
        <v>112</v>
      </c>
      <c r="E865" s="33" t="s">
        <v>229</v>
      </c>
      <c r="F865" s="33" t="s">
        <v>72</v>
      </c>
      <c r="G865" s="33">
        <v>213</v>
      </c>
      <c r="H865" s="4">
        <v>45834</v>
      </c>
      <c r="I865" s="33">
        <v>45834</v>
      </c>
      <c r="J865" s="4" t="s">
        <v>68</v>
      </c>
      <c r="K865" s="4">
        <v>45835</v>
      </c>
      <c r="L865" s="4">
        <v>45835.762384259258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3.2675900000000002</v>
      </c>
      <c r="AO865" s="33" t="s">
        <v>68</v>
      </c>
      <c r="AP865" s="33"/>
      <c r="AQ865" s="33"/>
      <c r="AR865" s="33" t="s">
        <v>68</v>
      </c>
      <c r="AS865" s="33"/>
      <c r="AT865" s="33"/>
      <c r="AU865" s="33" t="s">
        <v>9555</v>
      </c>
      <c r="AV865" s="33" t="s">
        <v>9556</v>
      </c>
      <c r="AW865" s="33">
        <v>6.2510199999999996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879</v>
      </c>
      <c r="B866" s="33" t="s">
        <v>9665</v>
      </c>
      <c r="C866" s="33" t="s">
        <v>9666</v>
      </c>
      <c r="D866" s="33" t="s">
        <v>112</v>
      </c>
      <c r="E866" s="33" t="s">
        <v>229</v>
      </c>
      <c r="F866" s="33" t="s">
        <v>72</v>
      </c>
      <c r="G866" s="33">
        <v>1</v>
      </c>
      <c r="H866" s="4">
        <v>45834</v>
      </c>
      <c r="I866" s="33">
        <v>45834</v>
      </c>
      <c r="J866" s="4" t="s">
        <v>68</v>
      </c>
      <c r="K866" s="4">
        <v>45835</v>
      </c>
      <c r="L866" s="4">
        <v>45835.762430555558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1.478E-2</v>
      </c>
      <c r="AO866" s="33" t="s">
        <v>68</v>
      </c>
      <c r="AP866" s="33"/>
      <c r="AQ866" s="33"/>
      <c r="AR866" s="33" t="s">
        <v>68</v>
      </c>
      <c r="AS866" s="33"/>
      <c r="AT866" s="33"/>
      <c r="AU866" s="33" t="s">
        <v>9555</v>
      </c>
      <c r="AV866" s="33" t="s">
        <v>9556</v>
      </c>
      <c r="AW866" s="33">
        <v>2.8289999999999999E-2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880</v>
      </c>
      <c r="B867" s="33" t="s">
        <v>9667</v>
      </c>
      <c r="C867" s="33" t="s">
        <v>9668</v>
      </c>
      <c r="D867" s="33" t="s">
        <v>112</v>
      </c>
      <c r="E867" s="33" t="s">
        <v>229</v>
      </c>
      <c r="F867" s="33" t="s">
        <v>72</v>
      </c>
      <c r="G867" s="33">
        <v>164</v>
      </c>
      <c r="H867" s="4">
        <v>45834</v>
      </c>
      <c r="I867" s="33">
        <v>45834</v>
      </c>
      <c r="J867" s="4" t="s">
        <v>68</v>
      </c>
      <c r="K867" s="4">
        <v>45835</v>
      </c>
      <c r="L867" s="4">
        <v>45835.762465277781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2.3235199999999998</v>
      </c>
      <c r="AO867" s="33" t="s">
        <v>68</v>
      </c>
      <c r="AP867" s="33"/>
      <c r="AQ867" s="33"/>
      <c r="AR867" s="33" t="s">
        <v>68</v>
      </c>
      <c r="AS867" s="33"/>
      <c r="AT867" s="33"/>
      <c r="AU867" s="33" t="s">
        <v>9555</v>
      </c>
      <c r="AV867" s="33" t="s">
        <v>9556</v>
      </c>
      <c r="AW867" s="33">
        <v>4.4462000000000002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881</v>
      </c>
      <c r="B868" s="33" t="s">
        <v>9669</v>
      </c>
      <c r="C868" s="33" t="s">
        <v>9670</v>
      </c>
      <c r="D868" s="33" t="s">
        <v>112</v>
      </c>
      <c r="E868" s="33" t="s">
        <v>229</v>
      </c>
      <c r="F868" s="33" t="s">
        <v>72</v>
      </c>
      <c r="G868" s="33">
        <v>63</v>
      </c>
      <c r="H868" s="4">
        <v>45834</v>
      </c>
      <c r="I868" s="33">
        <v>45834</v>
      </c>
      <c r="J868" s="4" t="s">
        <v>68</v>
      </c>
      <c r="K868" s="4">
        <v>45835</v>
      </c>
      <c r="L868" s="4">
        <v>45835.762511574074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1.5672999999999999</v>
      </c>
      <c r="AO868" s="33" t="s">
        <v>68</v>
      </c>
      <c r="AP868" s="33"/>
      <c r="AQ868" s="33"/>
      <c r="AR868" s="33" t="s">
        <v>68</v>
      </c>
      <c r="AS868" s="33"/>
      <c r="AT868" s="33"/>
      <c r="AU868" s="33" t="s">
        <v>9555</v>
      </c>
      <c r="AV868" s="33" t="s">
        <v>9556</v>
      </c>
      <c r="AW868" s="33">
        <v>2.9992399999999999</v>
      </c>
      <c r="AX868" s="33" t="s">
        <v>68</v>
      </c>
      <c r="AY868" s="33" t="s">
        <v>68</v>
      </c>
      <c r="AZ868" s="3" t="s">
        <v>68</v>
      </c>
      <c r="BA868" s="33" t="s">
        <v>60</v>
      </c>
      <c r="BB868" s="33">
        <v>63</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882</v>
      </c>
      <c r="B869" s="33" t="s">
        <v>9671</v>
      </c>
      <c r="C869" s="33" t="s">
        <v>9672</v>
      </c>
      <c r="D869" s="33" t="s">
        <v>112</v>
      </c>
      <c r="E869" s="33" t="s">
        <v>229</v>
      </c>
      <c r="F869" s="33" t="s">
        <v>72</v>
      </c>
      <c r="G869" s="33">
        <v>67</v>
      </c>
      <c r="H869" s="4">
        <v>45834</v>
      </c>
      <c r="I869" s="33">
        <v>45834</v>
      </c>
      <c r="J869" s="4" t="s">
        <v>68</v>
      </c>
      <c r="K869" s="4">
        <v>45835</v>
      </c>
      <c r="L869" s="4">
        <v>45835.762546296297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1.5895900000000001</v>
      </c>
      <c r="AO869" s="33" t="s">
        <v>68</v>
      </c>
      <c r="AP869" s="33"/>
      <c r="AQ869" s="33"/>
      <c r="AR869" s="33" t="s">
        <v>68</v>
      </c>
      <c r="AS869" s="33"/>
      <c r="AT869" s="33"/>
      <c r="AU869" s="33" t="s">
        <v>9555</v>
      </c>
      <c r="AV869" s="33" t="s">
        <v>9556</v>
      </c>
      <c r="AW869" s="33">
        <v>3.0412300000000001</v>
      </c>
      <c r="AX869" s="33" t="s">
        <v>68</v>
      </c>
      <c r="AY869" s="33" t="s">
        <v>68</v>
      </c>
      <c r="AZ869" s="3" t="s">
        <v>68</v>
      </c>
      <c r="BA869" s="33" t="s">
        <v>60</v>
      </c>
      <c r="BB869" s="33">
        <v>67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883</v>
      </c>
      <c r="B870" s="33" t="s">
        <v>9673</v>
      </c>
      <c r="C870" s="33" t="s">
        <v>9674</v>
      </c>
      <c r="D870" s="33" t="s">
        <v>112</v>
      </c>
      <c r="E870" s="33" t="s">
        <v>229</v>
      </c>
      <c r="F870" s="33" t="s">
        <v>72</v>
      </c>
      <c r="G870" s="33">
        <v>87</v>
      </c>
      <c r="H870" s="4">
        <v>45834</v>
      </c>
      <c r="I870" s="33">
        <v>45834</v>
      </c>
      <c r="J870" s="4" t="s">
        <v>68</v>
      </c>
      <c r="K870" s="4">
        <v>45835</v>
      </c>
      <c r="L870" s="4">
        <v>45835.76258101852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2.0640900000000002</v>
      </c>
      <c r="AO870" s="33" t="s">
        <v>68</v>
      </c>
      <c r="AP870" s="33"/>
      <c r="AQ870" s="33"/>
      <c r="AR870" s="33" t="s">
        <v>68</v>
      </c>
      <c r="AS870" s="33"/>
      <c r="AT870" s="33"/>
      <c r="AU870" s="33" t="s">
        <v>9555</v>
      </c>
      <c r="AV870" s="33" t="s">
        <v>9556</v>
      </c>
      <c r="AW870" s="33">
        <v>3.9490599999999998</v>
      </c>
      <c r="AX870" s="33" t="s">
        <v>68</v>
      </c>
      <c r="AY870" s="33" t="s">
        <v>68</v>
      </c>
      <c r="AZ870" s="3" t="s">
        <v>68</v>
      </c>
      <c r="BA870" s="33" t="s">
        <v>60</v>
      </c>
      <c r="BB870" s="33">
        <v>87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884</v>
      </c>
      <c r="B871" s="33" t="s">
        <v>9675</v>
      </c>
      <c r="C871" s="33" t="s">
        <v>9676</v>
      </c>
      <c r="D871" s="33" t="s">
        <v>112</v>
      </c>
      <c r="E871" s="33" t="s">
        <v>229</v>
      </c>
      <c r="F871" s="33" t="s">
        <v>72</v>
      </c>
      <c r="G871" s="33">
        <v>77</v>
      </c>
      <c r="H871" s="4">
        <v>45834</v>
      </c>
      <c r="I871" s="33">
        <v>45834</v>
      </c>
      <c r="J871" s="4" t="s">
        <v>68</v>
      </c>
      <c r="K871" s="4">
        <v>45835</v>
      </c>
      <c r="L871" s="4">
        <v>45835.762627314813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1.82684</v>
      </c>
      <c r="AO871" s="33" t="s">
        <v>68</v>
      </c>
      <c r="AP871" s="33"/>
      <c r="AQ871" s="33"/>
      <c r="AR871" s="33" t="s">
        <v>68</v>
      </c>
      <c r="AS871" s="33"/>
      <c r="AT871" s="33"/>
      <c r="AU871" s="33" t="s">
        <v>9555</v>
      </c>
      <c r="AV871" s="33" t="s">
        <v>9556</v>
      </c>
      <c r="AW871" s="33">
        <v>3.4951500000000002</v>
      </c>
      <c r="AX871" s="33" t="s">
        <v>68</v>
      </c>
      <c r="AY871" s="33" t="s">
        <v>68</v>
      </c>
      <c r="AZ871" s="3" t="s">
        <v>68</v>
      </c>
      <c r="BA871" s="33" t="s">
        <v>60</v>
      </c>
      <c r="BB871" s="33">
        <v>77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885</v>
      </c>
      <c r="B872" s="33" t="s">
        <v>9677</v>
      </c>
      <c r="C872" s="33" t="s">
        <v>9678</v>
      </c>
      <c r="D872" s="33" t="s">
        <v>112</v>
      </c>
      <c r="E872" s="33" t="s">
        <v>229</v>
      </c>
      <c r="F872" s="33" t="s">
        <v>72</v>
      </c>
      <c r="G872" s="33">
        <v>47</v>
      </c>
      <c r="H872" s="4">
        <v>45834</v>
      </c>
      <c r="I872" s="33">
        <v>45834</v>
      </c>
      <c r="J872" s="4" t="s">
        <v>68</v>
      </c>
      <c r="K872" s="4">
        <v>45835</v>
      </c>
      <c r="L872" s="4">
        <v>45835.762673611112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1.1150800000000001</v>
      </c>
      <c r="AO872" s="33" t="s">
        <v>68</v>
      </c>
      <c r="AP872" s="33"/>
      <c r="AQ872" s="33"/>
      <c r="AR872" s="33" t="s">
        <v>68</v>
      </c>
      <c r="AS872" s="33"/>
      <c r="AT872" s="33"/>
      <c r="AU872" s="33" t="s">
        <v>9555</v>
      </c>
      <c r="AV872" s="33" t="s">
        <v>9556</v>
      </c>
      <c r="AW872" s="33">
        <v>2.1334</v>
      </c>
      <c r="AX872" s="33" t="s">
        <v>68</v>
      </c>
      <c r="AY872" s="33" t="s">
        <v>68</v>
      </c>
      <c r="AZ872" s="3" t="s">
        <v>68</v>
      </c>
      <c r="BA872" s="33" t="s">
        <v>60</v>
      </c>
      <c r="BB872" s="33">
        <v>47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886</v>
      </c>
      <c r="B873" s="33" t="s">
        <v>9679</v>
      </c>
      <c r="C873" s="33" t="s">
        <v>9680</v>
      </c>
      <c r="D873" s="33" t="s">
        <v>112</v>
      </c>
      <c r="E873" s="33" t="s">
        <v>229</v>
      </c>
      <c r="F873" s="33" t="s">
        <v>72</v>
      </c>
      <c r="G873" s="33">
        <v>45</v>
      </c>
      <c r="H873" s="4">
        <v>45834</v>
      </c>
      <c r="I873" s="33">
        <v>45834</v>
      </c>
      <c r="J873" s="4" t="s">
        <v>68</v>
      </c>
      <c r="K873" s="4">
        <v>45835</v>
      </c>
      <c r="L873" s="4">
        <v>45835.762708333335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0.93681999999999999</v>
      </c>
      <c r="AO873" s="33" t="s">
        <v>68</v>
      </c>
      <c r="AP873" s="33"/>
      <c r="AQ873" s="33"/>
      <c r="AR873" s="33" t="s">
        <v>68</v>
      </c>
      <c r="AS873" s="33"/>
      <c r="AT873" s="33"/>
      <c r="AU873" s="33" t="s">
        <v>9555</v>
      </c>
      <c r="AV873" s="33" t="s">
        <v>9556</v>
      </c>
      <c r="AW873" s="33">
        <v>1.79267</v>
      </c>
      <c r="AX873" s="33" t="s">
        <v>68</v>
      </c>
      <c r="AY873" s="33" t="s">
        <v>68</v>
      </c>
      <c r="AZ873" s="3" t="s">
        <v>68</v>
      </c>
      <c r="BA873" s="33" t="s">
        <v>60</v>
      </c>
      <c r="BB873" s="33">
        <v>45</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887</v>
      </c>
      <c r="B874" s="33" t="s">
        <v>9681</v>
      </c>
      <c r="C874" s="33" t="s">
        <v>9682</v>
      </c>
      <c r="D874" s="33" t="s">
        <v>112</v>
      </c>
      <c r="E874" s="33" t="s">
        <v>229</v>
      </c>
      <c r="F874" s="33" t="s">
        <v>72</v>
      </c>
      <c r="G874" s="33">
        <v>84</v>
      </c>
      <c r="H874" s="4">
        <v>45834</v>
      </c>
      <c r="I874" s="33">
        <v>45834</v>
      </c>
      <c r="J874" s="4" t="s">
        <v>68</v>
      </c>
      <c r="K874" s="4">
        <v>45835</v>
      </c>
      <c r="L874" s="4">
        <v>45835.762743055559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2.0897399999999999</v>
      </c>
      <c r="AO874" s="33" t="s">
        <v>68</v>
      </c>
      <c r="AP874" s="33"/>
      <c r="AQ874" s="33"/>
      <c r="AR874" s="33" t="s">
        <v>68</v>
      </c>
      <c r="AS874" s="33"/>
      <c r="AT874" s="33"/>
      <c r="AU874" s="33" t="s">
        <v>9555</v>
      </c>
      <c r="AV874" s="33" t="s">
        <v>9556</v>
      </c>
      <c r="AW874" s="33">
        <v>3.99899</v>
      </c>
      <c r="AX874" s="33" t="s">
        <v>68</v>
      </c>
      <c r="AY874" s="33" t="s">
        <v>68</v>
      </c>
      <c r="AZ874" s="3" t="s">
        <v>68</v>
      </c>
      <c r="BA874" s="33" t="s">
        <v>60</v>
      </c>
      <c r="BB874" s="33">
        <v>84</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888</v>
      </c>
      <c r="B875" s="33" t="s">
        <v>9683</v>
      </c>
      <c r="C875" s="33" t="s">
        <v>9684</v>
      </c>
      <c r="D875" s="33" t="s">
        <v>112</v>
      </c>
      <c r="E875" s="33" t="s">
        <v>229</v>
      </c>
      <c r="F875" s="33" t="s">
        <v>72</v>
      </c>
      <c r="G875" s="33">
        <v>89</v>
      </c>
      <c r="H875" s="4">
        <v>45834</v>
      </c>
      <c r="I875" s="33">
        <v>45834</v>
      </c>
      <c r="J875" s="4" t="s">
        <v>68</v>
      </c>
      <c r="K875" s="4">
        <v>45835</v>
      </c>
      <c r="L875" s="4">
        <v>45835.762789351851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2.1115400000000002</v>
      </c>
      <c r="AO875" s="33" t="s">
        <v>68</v>
      </c>
      <c r="AP875" s="33"/>
      <c r="AQ875" s="33"/>
      <c r="AR875" s="33" t="s">
        <v>68</v>
      </c>
      <c r="AS875" s="33"/>
      <c r="AT875" s="33"/>
      <c r="AU875" s="33" t="s">
        <v>9555</v>
      </c>
      <c r="AV875" s="33" t="s">
        <v>9556</v>
      </c>
      <c r="AW875" s="33">
        <v>4.0398399999999999</v>
      </c>
      <c r="AX875" s="33" t="s">
        <v>68</v>
      </c>
      <c r="AY875" s="33" t="s">
        <v>68</v>
      </c>
      <c r="AZ875" s="3" t="s">
        <v>68</v>
      </c>
      <c r="BA875" s="33" t="s">
        <v>60</v>
      </c>
      <c r="BB875" s="33">
        <v>89</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889</v>
      </c>
      <c r="B876" s="33" t="s">
        <v>9685</v>
      </c>
      <c r="C876" s="33" t="s">
        <v>9686</v>
      </c>
      <c r="D876" s="33" t="s">
        <v>112</v>
      </c>
      <c r="E876" s="33" t="s">
        <v>229</v>
      </c>
      <c r="F876" s="33" t="s">
        <v>72</v>
      </c>
      <c r="G876" s="33">
        <v>90</v>
      </c>
      <c r="H876" s="4">
        <v>45834</v>
      </c>
      <c r="I876" s="33">
        <v>45834</v>
      </c>
      <c r="J876" s="4" t="s">
        <v>68</v>
      </c>
      <c r="K876" s="4">
        <v>45835</v>
      </c>
      <c r="L876" s="4">
        <v>45835.762824074074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2.1352699999999998</v>
      </c>
      <c r="AO876" s="33" t="s">
        <v>68</v>
      </c>
      <c r="AP876" s="33"/>
      <c r="AQ876" s="33"/>
      <c r="AR876" s="33" t="s">
        <v>68</v>
      </c>
      <c r="AS876" s="33"/>
      <c r="AT876" s="33"/>
      <c r="AU876" s="33" t="s">
        <v>9555</v>
      </c>
      <c r="AV876" s="33" t="s">
        <v>9556</v>
      </c>
      <c r="AW876" s="33">
        <v>4.0852399999999998</v>
      </c>
      <c r="AX876" s="33" t="s">
        <v>68</v>
      </c>
      <c r="AY876" s="33" t="s">
        <v>68</v>
      </c>
      <c r="AZ876" s="3" t="s">
        <v>68</v>
      </c>
      <c r="BA876" s="33" t="s">
        <v>60</v>
      </c>
      <c r="BB876" s="33">
        <v>90</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890</v>
      </c>
      <c r="B877" s="33" t="s">
        <v>9687</v>
      </c>
      <c r="C877" s="33" t="s">
        <v>9688</v>
      </c>
      <c r="D877" s="33" t="s">
        <v>112</v>
      </c>
      <c r="E877" s="33" t="s">
        <v>229</v>
      </c>
      <c r="F877" s="33" t="s">
        <v>72</v>
      </c>
      <c r="G877" s="33">
        <v>103</v>
      </c>
      <c r="H877" s="4">
        <v>45834</v>
      </c>
      <c r="I877" s="33">
        <v>45834</v>
      </c>
      <c r="J877" s="4" t="s">
        <v>68</v>
      </c>
      <c r="K877" s="4">
        <v>45835</v>
      </c>
      <c r="L877" s="4">
        <v>45835.762858796297</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2.4437000000000002</v>
      </c>
      <c r="AO877" s="33" t="s">
        <v>68</v>
      </c>
      <c r="AP877" s="33"/>
      <c r="AQ877" s="33"/>
      <c r="AR877" s="33" t="s">
        <v>68</v>
      </c>
      <c r="AS877" s="33"/>
      <c r="AT877" s="33"/>
      <c r="AU877" s="33" t="s">
        <v>9555</v>
      </c>
      <c r="AV877" s="33" t="s">
        <v>9556</v>
      </c>
      <c r="AW877" s="33">
        <v>4.6753200000000001</v>
      </c>
      <c r="AX877" s="33" t="s">
        <v>68</v>
      </c>
      <c r="AY877" s="33" t="s">
        <v>68</v>
      </c>
      <c r="AZ877" s="3" t="s">
        <v>68</v>
      </c>
      <c r="BA877" s="33" t="s">
        <v>60</v>
      </c>
      <c r="BB877" s="33">
        <v>103</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891</v>
      </c>
      <c r="B878" s="33" t="s">
        <v>9689</v>
      </c>
      <c r="C878" s="33" t="s">
        <v>9690</v>
      </c>
      <c r="D878" s="33" t="s">
        <v>112</v>
      </c>
      <c r="E878" s="33" t="s">
        <v>229</v>
      </c>
      <c r="F878" s="33" t="s">
        <v>72</v>
      </c>
      <c r="G878" s="33">
        <v>82</v>
      </c>
      <c r="H878" s="4">
        <v>45834</v>
      </c>
      <c r="I878" s="33">
        <v>45834</v>
      </c>
      <c r="J878" s="4" t="s">
        <v>68</v>
      </c>
      <c r="K878" s="4">
        <v>45835</v>
      </c>
      <c r="L878" s="4">
        <v>45835.76289351852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1.94547</v>
      </c>
      <c r="AO878" s="33" t="s">
        <v>68</v>
      </c>
      <c r="AP878" s="33"/>
      <c r="AQ878" s="33"/>
      <c r="AR878" s="33" t="s">
        <v>68</v>
      </c>
      <c r="AS878" s="33"/>
      <c r="AT878" s="33"/>
      <c r="AU878" s="33" t="s">
        <v>9555</v>
      </c>
      <c r="AV878" s="33" t="s">
        <v>9556</v>
      </c>
      <c r="AW878" s="33">
        <v>3.7221000000000002</v>
      </c>
      <c r="AX878" s="33" t="s">
        <v>68</v>
      </c>
      <c r="AY878" s="33" t="s">
        <v>68</v>
      </c>
      <c r="AZ878" s="3" t="s">
        <v>68</v>
      </c>
      <c r="BA878" s="33" t="s">
        <v>60</v>
      </c>
      <c r="BB878" s="33">
        <v>82</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892</v>
      </c>
      <c r="B879" s="33" t="s">
        <v>9691</v>
      </c>
      <c r="C879" s="33" t="s">
        <v>9692</v>
      </c>
      <c r="D879" s="33" t="s">
        <v>112</v>
      </c>
      <c r="E879" s="33" t="s">
        <v>229</v>
      </c>
      <c r="F879" s="33" t="s">
        <v>72</v>
      </c>
      <c r="G879" s="33">
        <v>95</v>
      </c>
      <c r="H879" s="4">
        <v>45834</v>
      </c>
      <c r="I879" s="33">
        <v>45834</v>
      </c>
      <c r="J879" s="4" t="s">
        <v>68</v>
      </c>
      <c r="K879" s="4">
        <v>45835</v>
      </c>
      <c r="L879" s="4">
        <v>45835.762939814813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1.97773</v>
      </c>
      <c r="AO879" s="33" t="s">
        <v>68</v>
      </c>
      <c r="AP879" s="33"/>
      <c r="AQ879" s="33"/>
      <c r="AR879" s="33" t="s">
        <v>68</v>
      </c>
      <c r="AS879" s="33"/>
      <c r="AT879" s="33"/>
      <c r="AU879" s="33" t="s">
        <v>9555</v>
      </c>
      <c r="AV879" s="33" t="s">
        <v>9556</v>
      </c>
      <c r="AW879" s="33">
        <v>3.7845200000000001</v>
      </c>
      <c r="AX879" s="33" t="s">
        <v>68</v>
      </c>
      <c r="AY879" s="33" t="s">
        <v>68</v>
      </c>
      <c r="AZ879" s="3" t="s">
        <v>68</v>
      </c>
      <c r="BA879" s="33" t="s">
        <v>60</v>
      </c>
      <c r="BB879" s="33">
        <v>95</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893</v>
      </c>
      <c r="B880" s="33" t="s">
        <v>9693</v>
      </c>
      <c r="C880" s="33" t="s">
        <v>9694</v>
      </c>
      <c r="D880" s="33" t="s">
        <v>112</v>
      </c>
      <c r="E880" s="33" t="s">
        <v>229</v>
      </c>
      <c r="F880" s="33" t="s">
        <v>72</v>
      </c>
      <c r="G880" s="33">
        <v>61</v>
      </c>
      <c r="H880" s="4">
        <v>45834</v>
      </c>
      <c r="I880" s="33">
        <v>45834</v>
      </c>
      <c r="J880" s="4" t="s">
        <v>68</v>
      </c>
      <c r="K880" s="4">
        <v>45835</v>
      </c>
      <c r="L880" s="4">
        <v>45835.762974537036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1.2699100000000001</v>
      </c>
      <c r="AO880" s="33" t="s">
        <v>68</v>
      </c>
      <c r="AP880" s="33"/>
      <c r="AQ880" s="33"/>
      <c r="AR880" s="33" t="s">
        <v>68</v>
      </c>
      <c r="AS880" s="33"/>
      <c r="AT880" s="33"/>
      <c r="AU880" s="33" t="s">
        <v>9555</v>
      </c>
      <c r="AV880" s="33" t="s">
        <v>9556</v>
      </c>
      <c r="AW880" s="33">
        <v>2.4300600000000001</v>
      </c>
      <c r="AX880" s="33" t="s">
        <v>68</v>
      </c>
      <c r="AY880" s="33" t="s">
        <v>68</v>
      </c>
      <c r="AZ880" s="3" t="s">
        <v>68</v>
      </c>
      <c r="BA880" s="33" t="s">
        <v>60</v>
      </c>
      <c r="BB880" s="33">
        <v>61</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894</v>
      </c>
      <c r="B881" s="33" t="s">
        <v>9695</v>
      </c>
      <c r="C881" s="33" t="s">
        <v>9696</v>
      </c>
      <c r="D881" s="33" t="s">
        <v>112</v>
      </c>
      <c r="E881" s="33" t="s">
        <v>229</v>
      </c>
      <c r="F881" s="33" t="s">
        <v>72</v>
      </c>
      <c r="G881" s="33">
        <v>83</v>
      </c>
      <c r="H881" s="4">
        <v>45834</v>
      </c>
      <c r="I881" s="33">
        <v>45834</v>
      </c>
      <c r="J881" s="4" t="s">
        <v>68</v>
      </c>
      <c r="K881" s="4">
        <v>45835</v>
      </c>
      <c r="L881" s="4">
        <v>45835.763020833336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1.7279100000000001</v>
      </c>
      <c r="AO881" s="33" t="s">
        <v>68</v>
      </c>
      <c r="AP881" s="33"/>
      <c r="AQ881" s="33"/>
      <c r="AR881" s="33" t="s">
        <v>68</v>
      </c>
      <c r="AS881" s="33"/>
      <c r="AT881" s="33"/>
      <c r="AU881" s="33" t="s">
        <v>9555</v>
      </c>
      <c r="AV881" s="33" t="s">
        <v>9556</v>
      </c>
      <c r="AW881" s="33">
        <v>3.30647</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895</v>
      </c>
      <c r="B882" s="33" t="s">
        <v>9697</v>
      </c>
      <c r="C882" s="33" t="s">
        <v>9698</v>
      </c>
      <c r="D882" s="33" t="s">
        <v>112</v>
      </c>
      <c r="E882" s="33" t="s">
        <v>229</v>
      </c>
      <c r="F882" s="33" t="s">
        <v>72</v>
      </c>
      <c r="G882" s="33">
        <v>103</v>
      </c>
      <c r="H882" s="4">
        <v>45834</v>
      </c>
      <c r="I882" s="33">
        <v>45834</v>
      </c>
      <c r="J882" s="4" t="s">
        <v>68</v>
      </c>
      <c r="K882" s="4">
        <v>45835</v>
      </c>
      <c r="L882" s="4">
        <v>45835.763067129628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2.0602299999999998</v>
      </c>
      <c r="AO882" s="33" t="s">
        <v>68</v>
      </c>
      <c r="AP882" s="33"/>
      <c r="AQ882" s="33"/>
      <c r="AR882" s="33" t="s">
        <v>68</v>
      </c>
      <c r="AS882" s="33"/>
      <c r="AT882" s="33"/>
      <c r="AU882" s="33" t="s">
        <v>9555</v>
      </c>
      <c r="AV882" s="33" t="s">
        <v>9556</v>
      </c>
      <c r="AW882" s="33">
        <v>3.9420700000000002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896</v>
      </c>
      <c r="B883" s="33" t="s">
        <v>9699</v>
      </c>
      <c r="C883" s="33" t="s">
        <v>9700</v>
      </c>
      <c r="D883" s="33" t="s">
        <v>112</v>
      </c>
      <c r="E883" s="33" t="s">
        <v>229</v>
      </c>
      <c r="F883" s="33" t="s">
        <v>72</v>
      </c>
      <c r="G883" s="33">
        <v>7</v>
      </c>
      <c r="H883" s="4">
        <v>45834</v>
      </c>
      <c r="I883" s="33">
        <v>45834</v>
      </c>
      <c r="J883" s="4" t="s">
        <v>68</v>
      </c>
      <c r="K883" s="4">
        <v>45835</v>
      </c>
      <c r="L883" s="4">
        <v>45835.763101851851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0.14002000000000001</v>
      </c>
      <c r="AO883" s="33" t="s">
        <v>68</v>
      </c>
      <c r="AP883" s="33"/>
      <c r="AQ883" s="33"/>
      <c r="AR883" s="33" t="s">
        <v>68</v>
      </c>
      <c r="AS883" s="33"/>
      <c r="AT883" s="33"/>
      <c r="AU883" s="33" t="s">
        <v>9555</v>
      </c>
      <c r="AV883" s="33" t="s">
        <v>9556</v>
      </c>
      <c r="AW883" s="33">
        <v>0.26790999999999998</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897</v>
      </c>
      <c r="B884" s="33" t="s">
        <v>9701</v>
      </c>
      <c r="C884" s="33" t="s">
        <v>9702</v>
      </c>
      <c r="D884" s="33" t="s">
        <v>112</v>
      </c>
      <c r="E884" s="33" t="s">
        <v>229</v>
      </c>
      <c r="F884" s="33" t="s">
        <v>72</v>
      </c>
      <c r="G884" s="33">
        <v>75</v>
      </c>
      <c r="H884" s="4">
        <v>45834</v>
      </c>
      <c r="I884" s="33">
        <v>45834</v>
      </c>
      <c r="J884" s="4" t="s">
        <v>68</v>
      </c>
      <c r="K884" s="4">
        <v>45835</v>
      </c>
      <c r="L884" s="4">
        <v>45835.763136574074</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1.4167799999999999</v>
      </c>
      <c r="AO884" s="33" t="s">
        <v>68</v>
      </c>
      <c r="AP884" s="33"/>
      <c r="AQ884" s="33"/>
      <c r="AR884" s="33" t="s">
        <v>68</v>
      </c>
      <c r="AS884" s="33"/>
      <c r="AT884" s="33"/>
      <c r="AU884" s="33" t="s">
        <v>9555</v>
      </c>
      <c r="AV884" s="33" t="s">
        <v>9556</v>
      </c>
      <c r="AW884" s="33">
        <v>2.71136</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898</v>
      </c>
      <c r="B885" s="33" t="s">
        <v>9703</v>
      </c>
      <c r="C885" s="33" t="s">
        <v>9704</v>
      </c>
      <c r="D885" s="33" t="s">
        <v>112</v>
      </c>
      <c r="E885" s="33" t="s">
        <v>229</v>
      </c>
      <c r="F885" s="33" t="s">
        <v>72</v>
      </c>
      <c r="G885" s="33">
        <v>64</v>
      </c>
      <c r="H885" s="4">
        <v>45834</v>
      </c>
      <c r="I885" s="33">
        <v>45834</v>
      </c>
      <c r="J885" s="4" t="s">
        <v>68</v>
      </c>
      <c r="K885" s="4">
        <v>45835</v>
      </c>
      <c r="L885" s="4">
        <v>45835.763171296298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1.1352199999999999</v>
      </c>
      <c r="AO885" s="33" t="s">
        <v>68</v>
      </c>
      <c r="AP885" s="33"/>
      <c r="AQ885" s="33"/>
      <c r="AR885" s="33" t="s">
        <v>68</v>
      </c>
      <c r="AS885" s="33"/>
      <c r="AT885" s="33"/>
      <c r="AU885" s="33" t="s">
        <v>9555</v>
      </c>
      <c r="AV885" s="33" t="s">
        <v>9556</v>
      </c>
      <c r="AW885" s="33">
        <v>2.17258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899</v>
      </c>
      <c r="B886" s="33" t="s">
        <v>9705</v>
      </c>
      <c r="C886" s="33" t="s">
        <v>9706</v>
      </c>
      <c r="D886" s="33" t="s">
        <v>112</v>
      </c>
      <c r="E886" s="33" t="s">
        <v>229</v>
      </c>
      <c r="F886" s="33" t="s">
        <v>72</v>
      </c>
      <c r="G886" s="33">
        <v>1</v>
      </c>
      <c r="H886" s="4">
        <v>45834</v>
      </c>
      <c r="I886" s="33">
        <v>45834</v>
      </c>
      <c r="J886" s="4" t="s">
        <v>68</v>
      </c>
      <c r="K886" s="4">
        <v>45835</v>
      </c>
      <c r="L886" s="4">
        <v>45835.76321759259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1.7000000000000001E-2</v>
      </c>
      <c r="AO886" s="33" t="s">
        <v>68</v>
      </c>
      <c r="AP886" s="33"/>
      <c r="AQ886" s="33"/>
      <c r="AR886" s="33" t="s">
        <v>68</v>
      </c>
      <c r="AS886" s="33"/>
      <c r="AT886" s="33"/>
      <c r="AU886" s="33" t="s">
        <v>9555</v>
      </c>
      <c r="AV886" s="33" t="s">
        <v>9556</v>
      </c>
      <c r="AW886" s="33">
        <v>3.2530000000000003E-2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900</v>
      </c>
      <c r="B887" s="33" t="s">
        <v>9707</v>
      </c>
      <c r="C887" s="33" t="s">
        <v>9708</v>
      </c>
      <c r="D887" s="33" t="s">
        <v>112</v>
      </c>
      <c r="E887" s="33" t="s">
        <v>229</v>
      </c>
      <c r="F887" s="33" t="s">
        <v>72</v>
      </c>
      <c r="G887" s="33">
        <v>7</v>
      </c>
      <c r="H887" s="4">
        <v>45834</v>
      </c>
      <c r="I887" s="33">
        <v>45834</v>
      </c>
      <c r="J887" s="4" t="s">
        <v>68</v>
      </c>
      <c r="K887" s="4">
        <v>45835</v>
      </c>
      <c r="L887" s="4">
        <v>45835.76326388889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0.11902</v>
      </c>
      <c r="AO887" s="33" t="s">
        <v>68</v>
      </c>
      <c r="AP887" s="33"/>
      <c r="AQ887" s="33"/>
      <c r="AR887" s="33" t="s">
        <v>68</v>
      </c>
      <c r="AS887" s="33"/>
      <c r="AT887" s="33"/>
      <c r="AU887" s="33" t="s">
        <v>9555</v>
      </c>
      <c r="AV887" s="33" t="s">
        <v>9556</v>
      </c>
      <c r="AW887" s="33">
        <v>0.22770000000000001</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901</v>
      </c>
      <c r="B888" s="33" t="s">
        <v>9709</v>
      </c>
      <c r="C888" s="33" t="s">
        <v>9710</v>
      </c>
      <c r="D888" s="33" t="s">
        <v>112</v>
      </c>
      <c r="E888" s="33" t="s">
        <v>229</v>
      </c>
      <c r="F888" s="33" t="s">
        <v>72</v>
      </c>
      <c r="G888" s="33">
        <v>26</v>
      </c>
      <c r="H888" s="4">
        <v>45834</v>
      </c>
      <c r="I888" s="33">
        <v>45834</v>
      </c>
      <c r="J888" s="4" t="s">
        <v>68</v>
      </c>
      <c r="K888" s="4">
        <v>45835</v>
      </c>
      <c r="L888" s="4">
        <v>45835.763310185182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0.39885999999999999</v>
      </c>
      <c r="AO888" s="33" t="s">
        <v>68</v>
      </c>
      <c r="AP888" s="33"/>
      <c r="AQ888" s="33"/>
      <c r="AR888" s="33" t="s">
        <v>68</v>
      </c>
      <c r="AS888" s="33"/>
      <c r="AT888" s="33"/>
      <c r="AU888" s="33" t="s">
        <v>9555</v>
      </c>
      <c r="AV888" s="33" t="s">
        <v>9556</v>
      </c>
      <c r="AW888" s="33">
        <v>0.76304000000000005</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902</v>
      </c>
      <c r="B889" s="33" t="s">
        <v>9711</v>
      </c>
      <c r="C889" s="33" t="s">
        <v>9712</v>
      </c>
      <c r="D889" s="33" t="s">
        <v>112</v>
      </c>
      <c r="E889" s="33" t="s">
        <v>229</v>
      </c>
      <c r="F889" s="33" t="s">
        <v>72</v>
      </c>
      <c r="G889" s="33">
        <v>6</v>
      </c>
      <c r="H889" s="4">
        <v>45834</v>
      </c>
      <c r="I889" s="33">
        <v>45834</v>
      </c>
      <c r="J889" s="4" t="s">
        <v>68</v>
      </c>
      <c r="K889" s="4">
        <v>45835</v>
      </c>
      <c r="L889" s="4">
        <v>45835.763414351852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8.8679999999999995E-2</v>
      </c>
      <c r="AO889" s="33" t="s">
        <v>68</v>
      </c>
      <c r="AP889" s="33"/>
      <c r="AQ889" s="33"/>
      <c r="AR889" s="33" t="s">
        <v>68</v>
      </c>
      <c r="AS889" s="33"/>
      <c r="AT889" s="33"/>
      <c r="AU889" s="33" t="s">
        <v>9555</v>
      </c>
      <c r="AV889" s="33" t="s">
        <v>9556</v>
      </c>
      <c r="AW889" s="33">
        <v>0.16972000000000001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903</v>
      </c>
      <c r="B890" s="33" t="s">
        <v>9713</v>
      </c>
      <c r="C890" s="33" t="s">
        <v>9714</v>
      </c>
      <c r="D890" s="33" t="s">
        <v>112</v>
      </c>
      <c r="E890" s="33" t="s">
        <v>229</v>
      </c>
      <c r="F890" s="33" t="s">
        <v>72</v>
      </c>
      <c r="G890" s="33">
        <v>15</v>
      </c>
      <c r="H890" s="4">
        <v>45834</v>
      </c>
      <c r="I890" s="33">
        <v>45834</v>
      </c>
      <c r="J890" s="4" t="s">
        <v>68</v>
      </c>
      <c r="K890" s="4">
        <v>45835</v>
      </c>
      <c r="L890" s="4">
        <v>45835.763460648152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0.21251999999999999</v>
      </c>
      <c r="AO890" s="33" t="s">
        <v>68</v>
      </c>
      <c r="AP890" s="33"/>
      <c r="AQ890" s="33"/>
      <c r="AR890" s="33" t="s">
        <v>68</v>
      </c>
      <c r="AS890" s="33"/>
      <c r="AT890" s="33"/>
      <c r="AU890" s="33" t="s">
        <v>9555</v>
      </c>
      <c r="AV890" s="33" t="s">
        <v>9556</v>
      </c>
      <c r="AW890" s="33">
        <v>0.40666999999999998</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904</v>
      </c>
      <c r="B891" s="33" t="s">
        <v>9715</v>
      </c>
      <c r="C891" s="33" t="s">
        <v>9716</v>
      </c>
      <c r="D891" s="33" t="s">
        <v>112</v>
      </c>
      <c r="E891" s="33" t="s">
        <v>229</v>
      </c>
      <c r="F891" s="33" t="s">
        <v>72</v>
      </c>
      <c r="G891" s="33">
        <v>26</v>
      </c>
      <c r="H891" s="4">
        <v>45834</v>
      </c>
      <c r="I891" s="33">
        <v>45834</v>
      </c>
      <c r="J891" s="4" t="s">
        <v>68</v>
      </c>
      <c r="K891" s="4">
        <v>45835</v>
      </c>
      <c r="L891" s="4">
        <v>45835.763506944444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0.52005999999999997</v>
      </c>
      <c r="AO891" s="33" t="s">
        <v>68</v>
      </c>
      <c r="AP891" s="33"/>
      <c r="AQ891" s="33"/>
      <c r="AR891" s="33" t="s">
        <v>68</v>
      </c>
      <c r="AS891" s="33"/>
      <c r="AT891" s="33"/>
      <c r="AU891" s="33" t="s">
        <v>9555</v>
      </c>
      <c r="AV891" s="33" t="s">
        <v>9556</v>
      </c>
      <c r="AW891" s="33">
        <v>0.99509000000000003</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905</v>
      </c>
      <c r="B892" s="33" t="s">
        <v>9717</v>
      </c>
      <c r="C892" s="33" t="s">
        <v>9718</v>
      </c>
      <c r="D892" s="33" t="s">
        <v>112</v>
      </c>
      <c r="E892" s="33" t="s">
        <v>229</v>
      </c>
      <c r="F892" s="33" t="s">
        <v>72</v>
      </c>
      <c r="G892" s="33">
        <v>58</v>
      </c>
      <c r="H892" s="4">
        <v>45834</v>
      </c>
      <c r="I892" s="33">
        <v>45834</v>
      </c>
      <c r="J892" s="4" t="s">
        <v>68</v>
      </c>
      <c r="K892" s="4">
        <v>45835</v>
      </c>
      <c r="L892" s="4">
        <v>45835.763564814813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1.20746</v>
      </c>
      <c r="AO892" s="33" t="s">
        <v>68</v>
      </c>
      <c r="AP892" s="33"/>
      <c r="AQ892" s="33"/>
      <c r="AR892" s="33" t="s">
        <v>68</v>
      </c>
      <c r="AS892" s="33"/>
      <c r="AT892" s="33"/>
      <c r="AU892" s="33" t="s">
        <v>9555</v>
      </c>
      <c r="AV892" s="33" t="s">
        <v>9556</v>
      </c>
      <c r="AW892" s="33">
        <v>2.3105500000000001</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906</v>
      </c>
      <c r="B893" s="33" t="s">
        <v>9719</v>
      </c>
      <c r="C893" s="33" t="s">
        <v>9720</v>
      </c>
      <c r="D893" s="33" t="s">
        <v>112</v>
      </c>
      <c r="E893" s="33" t="s">
        <v>229</v>
      </c>
      <c r="F893" s="33" t="s">
        <v>72</v>
      </c>
      <c r="G893" s="33">
        <v>15</v>
      </c>
      <c r="H893" s="4">
        <v>45834</v>
      </c>
      <c r="I893" s="33">
        <v>45834</v>
      </c>
      <c r="J893" s="4" t="s">
        <v>68</v>
      </c>
      <c r="K893" s="4">
        <v>45835</v>
      </c>
      <c r="L893" s="4">
        <v>45835.763611111113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0.31226999999999999</v>
      </c>
      <c r="AO893" s="33" t="s">
        <v>68</v>
      </c>
      <c r="AP893" s="33"/>
      <c r="AQ893" s="33"/>
      <c r="AR893" s="33" t="s">
        <v>68</v>
      </c>
      <c r="AS893" s="33"/>
      <c r="AT893" s="33"/>
      <c r="AU893" s="33" t="s">
        <v>9555</v>
      </c>
      <c r="AV893" s="33" t="s">
        <v>9556</v>
      </c>
      <c r="AW893" s="33">
        <v>0.59755999999999998</v>
      </c>
      <c r="AX893" s="33" t="s">
        <v>68</v>
      </c>
      <c r="AY893" s="33" t="s">
        <v>68</v>
      </c>
      <c r="AZ893" s="3" t="s">
        <v>68</v>
      </c>
      <c r="BA893" s="33" t="s">
        <v>60</v>
      </c>
      <c r="BB893" s="33">
        <v>15</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907</v>
      </c>
      <c r="B894" s="33" t="s">
        <v>9721</v>
      </c>
      <c r="C894" s="33" t="s">
        <v>9722</v>
      </c>
      <c r="D894" s="33" t="s">
        <v>112</v>
      </c>
      <c r="E894" s="33" t="s">
        <v>229</v>
      </c>
      <c r="F894" s="33" t="s">
        <v>72</v>
      </c>
      <c r="G894" s="33">
        <v>24</v>
      </c>
      <c r="H894" s="4">
        <v>45834</v>
      </c>
      <c r="I894" s="33">
        <v>45834</v>
      </c>
      <c r="J894" s="4" t="s">
        <v>68</v>
      </c>
      <c r="K894" s="4">
        <v>45835</v>
      </c>
      <c r="L894" s="4">
        <v>45835.763645833336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0.49963999999999997</v>
      </c>
      <c r="AO894" s="33" t="s">
        <v>68</v>
      </c>
      <c r="AP894" s="33"/>
      <c r="AQ894" s="33"/>
      <c r="AR894" s="33" t="s">
        <v>68</v>
      </c>
      <c r="AS894" s="33"/>
      <c r="AT894" s="33"/>
      <c r="AU894" s="33" t="s">
        <v>9555</v>
      </c>
      <c r="AV894" s="33" t="s">
        <v>9556</v>
      </c>
      <c r="AW894" s="33">
        <v>0.95609</v>
      </c>
      <c r="AX894" s="33" t="s">
        <v>68</v>
      </c>
      <c r="AY894" s="33" t="s">
        <v>68</v>
      </c>
      <c r="AZ894" s="3" t="s">
        <v>68</v>
      </c>
      <c r="BA894" s="33" t="s">
        <v>60</v>
      </c>
      <c r="BB894" s="33">
        <v>24</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908</v>
      </c>
      <c r="B895" s="33" t="s">
        <v>9723</v>
      </c>
      <c r="C895" s="33" t="s">
        <v>9724</v>
      </c>
      <c r="D895" s="33" t="s">
        <v>112</v>
      </c>
      <c r="E895" s="33" t="s">
        <v>229</v>
      </c>
      <c r="F895" s="33" t="s">
        <v>72</v>
      </c>
      <c r="G895" s="33">
        <v>21</v>
      </c>
      <c r="H895" s="4">
        <v>45834</v>
      </c>
      <c r="I895" s="33">
        <v>45834</v>
      </c>
      <c r="J895" s="4" t="s">
        <v>68</v>
      </c>
      <c r="K895" s="4">
        <v>45835</v>
      </c>
      <c r="L895" s="4">
        <v>45835.763692129629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0.49823000000000001</v>
      </c>
      <c r="AO895" s="33" t="s">
        <v>68</v>
      </c>
      <c r="AP895" s="33"/>
      <c r="AQ895" s="33"/>
      <c r="AR895" s="33" t="s">
        <v>68</v>
      </c>
      <c r="AS895" s="33"/>
      <c r="AT895" s="33"/>
      <c r="AU895" s="33" t="s">
        <v>9555</v>
      </c>
      <c r="AV895" s="33" t="s">
        <v>9556</v>
      </c>
      <c r="AW895" s="33">
        <v>0.95321999999999996</v>
      </c>
      <c r="AX895" s="33" t="s">
        <v>68</v>
      </c>
      <c r="AY895" s="33" t="s">
        <v>68</v>
      </c>
      <c r="AZ895" s="3" t="s">
        <v>68</v>
      </c>
      <c r="BA895" s="33" t="s">
        <v>60</v>
      </c>
      <c r="BB895" s="33">
        <v>21</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909</v>
      </c>
      <c r="B896" s="33" t="s">
        <v>9725</v>
      </c>
      <c r="C896" s="33" t="s">
        <v>9726</v>
      </c>
      <c r="D896" s="33" t="s">
        <v>112</v>
      </c>
      <c r="E896" s="33" t="s">
        <v>229</v>
      </c>
      <c r="F896" s="33" t="s">
        <v>72</v>
      </c>
      <c r="G896" s="33">
        <v>26</v>
      </c>
      <c r="H896" s="4">
        <v>45834</v>
      </c>
      <c r="I896" s="33">
        <v>45834</v>
      </c>
      <c r="J896" s="4" t="s">
        <v>68</v>
      </c>
      <c r="K896" s="4">
        <v>45835</v>
      </c>
      <c r="L896" s="4">
        <v>45835.763738425929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0.61685999999999996</v>
      </c>
      <c r="AO896" s="33" t="s">
        <v>68</v>
      </c>
      <c r="AP896" s="33"/>
      <c r="AQ896" s="33"/>
      <c r="AR896" s="33" t="s">
        <v>68</v>
      </c>
      <c r="AS896" s="33"/>
      <c r="AT896" s="33"/>
      <c r="AU896" s="33" t="s">
        <v>9555</v>
      </c>
      <c r="AV896" s="33" t="s">
        <v>9556</v>
      </c>
      <c r="AW896" s="33">
        <v>1.18018</v>
      </c>
      <c r="AX896" s="33" t="s">
        <v>68</v>
      </c>
      <c r="AY896" s="33" t="s">
        <v>68</v>
      </c>
      <c r="AZ896" s="3" t="s">
        <v>68</v>
      </c>
      <c r="BA896" s="33" t="s">
        <v>60</v>
      </c>
      <c r="BB896" s="33">
        <v>26</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9727</v>
      </c>
      <c r="C897" s="33" t="s">
        <v>9728</v>
      </c>
      <c r="D897" s="33" t="s">
        <v>112</v>
      </c>
      <c r="E897" s="33" t="s">
        <v>229</v>
      </c>
      <c r="F897" s="33" t="s">
        <v>72</v>
      </c>
      <c r="G897" s="33">
        <v>62</v>
      </c>
      <c r="H897" s="4">
        <v>45834</v>
      </c>
      <c r="I897" s="33">
        <v>45834</v>
      </c>
      <c r="J897" s="4" t="s">
        <v>68</v>
      </c>
      <c r="K897" s="4">
        <v>45835</v>
      </c>
      <c r="L897" s="4">
        <v>45835.763784722221</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1.47096</v>
      </c>
      <c r="AO897" s="33" t="s">
        <v>68</v>
      </c>
      <c r="AP897" s="33"/>
      <c r="AQ897" s="33"/>
      <c r="AR897" s="33" t="s">
        <v>68</v>
      </c>
      <c r="AS897" s="33"/>
      <c r="AT897" s="33"/>
      <c r="AU897" s="33" t="s">
        <v>9555</v>
      </c>
      <c r="AV897" s="33" t="s">
        <v>9556</v>
      </c>
      <c r="AW897" s="33">
        <v>2.81427</v>
      </c>
      <c r="AX897" s="33" t="s">
        <v>68</v>
      </c>
      <c r="AY897" s="33" t="s">
        <v>68</v>
      </c>
      <c r="AZ897" s="3" t="s">
        <v>68</v>
      </c>
      <c r="BA897" s="33" t="s">
        <v>60</v>
      </c>
      <c r="BB897" s="33">
        <v>62</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9729</v>
      </c>
      <c r="C898" s="33" t="s">
        <v>9730</v>
      </c>
      <c r="D898" s="33" t="s">
        <v>112</v>
      </c>
      <c r="E898" s="33" t="s">
        <v>229</v>
      </c>
      <c r="F898" s="33" t="s">
        <v>72</v>
      </c>
      <c r="G898" s="33">
        <v>22</v>
      </c>
      <c r="H898" s="4">
        <v>45834</v>
      </c>
      <c r="I898" s="33">
        <v>45834</v>
      </c>
      <c r="J898" s="4" t="s">
        <v>68</v>
      </c>
      <c r="K898" s="4">
        <v>45835</v>
      </c>
      <c r="L898" s="4">
        <v>45835.763819444444</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0.52195000000000003</v>
      </c>
      <c r="AO898" s="33" t="s">
        <v>68</v>
      </c>
      <c r="AP898" s="33"/>
      <c r="AQ898" s="33"/>
      <c r="AR898" s="33" t="s">
        <v>68</v>
      </c>
      <c r="AS898" s="33"/>
      <c r="AT898" s="33"/>
      <c r="AU898" s="33" t="s">
        <v>9555</v>
      </c>
      <c r="AV898" s="33" t="s">
        <v>9556</v>
      </c>
      <c r="AW898" s="33">
        <v>0.99861</v>
      </c>
      <c r="AX898" s="33" t="s">
        <v>68</v>
      </c>
      <c r="AY898" s="33" t="s">
        <v>68</v>
      </c>
      <c r="AZ898" s="3" t="s">
        <v>68</v>
      </c>
      <c r="BA898" s="33" t="s">
        <v>60</v>
      </c>
      <c r="BB898" s="33">
        <v>22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9731</v>
      </c>
      <c r="C899" s="33" t="s">
        <v>9732</v>
      </c>
      <c r="D899" s="33" t="s">
        <v>112</v>
      </c>
      <c r="E899" s="33" t="s">
        <v>229</v>
      </c>
      <c r="F899" s="33" t="s">
        <v>72</v>
      </c>
      <c r="G899" s="33">
        <v>21</v>
      </c>
      <c r="H899" s="4">
        <v>45834</v>
      </c>
      <c r="I899" s="33">
        <v>45834</v>
      </c>
      <c r="J899" s="4" t="s">
        <v>68</v>
      </c>
      <c r="K899" s="4">
        <v>45835</v>
      </c>
      <c r="L899" s="4">
        <v>45835.763877314814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0.52242999999999995</v>
      </c>
      <c r="AO899" s="33" t="s">
        <v>68</v>
      </c>
      <c r="AP899" s="33"/>
      <c r="AQ899" s="33"/>
      <c r="AR899" s="33" t="s">
        <v>68</v>
      </c>
      <c r="AS899" s="33"/>
      <c r="AT899" s="33"/>
      <c r="AU899" s="33" t="s">
        <v>9555</v>
      </c>
      <c r="AV899" s="33" t="s">
        <v>9556</v>
      </c>
      <c r="AW899" s="33">
        <v>0.99975000000000003</v>
      </c>
      <c r="AX899" s="33" t="s">
        <v>68</v>
      </c>
      <c r="AY899" s="33" t="s">
        <v>68</v>
      </c>
      <c r="AZ899" s="3" t="s">
        <v>68</v>
      </c>
      <c r="BA899" s="33" t="s">
        <v>60</v>
      </c>
      <c r="BB899" s="33">
        <v>21</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9733</v>
      </c>
      <c r="C900" s="33" t="s">
        <v>9734</v>
      </c>
      <c r="D900" s="33" t="s">
        <v>112</v>
      </c>
      <c r="E900" s="33" t="s">
        <v>229</v>
      </c>
      <c r="F900" s="33" t="s">
        <v>72</v>
      </c>
      <c r="G900" s="33">
        <v>3</v>
      </c>
      <c r="H900" s="4">
        <v>45834</v>
      </c>
      <c r="I900" s="33">
        <v>45834</v>
      </c>
      <c r="J900" s="4" t="s">
        <v>68</v>
      </c>
      <c r="K900" s="4">
        <v>45835</v>
      </c>
      <c r="L900" s="4">
        <v>45835.763969907406</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6.0010000000000001E-2</v>
      </c>
      <c r="AO900" s="33" t="s">
        <v>68</v>
      </c>
      <c r="AP900" s="33"/>
      <c r="AQ900" s="33"/>
      <c r="AR900" s="33" t="s">
        <v>68</v>
      </c>
      <c r="AS900" s="33"/>
      <c r="AT900" s="33"/>
      <c r="AU900" s="33" t="s">
        <v>9555</v>
      </c>
      <c r="AV900" s="33" t="s">
        <v>9556</v>
      </c>
      <c r="AW900" s="33">
        <v>0.11482000000000001</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9735</v>
      </c>
      <c r="C901" s="33" t="s">
        <v>9736</v>
      </c>
      <c r="D901" s="33" t="s">
        <v>112</v>
      </c>
      <c r="E901" s="33" t="s">
        <v>229</v>
      </c>
      <c r="F901" s="33" t="s">
        <v>72</v>
      </c>
      <c r="G901" s="33">
        <v>19</v>
      </c>
      <c r="H901" s="4">
        <v>45834</v>
      </c>
      <c r="I901" s="33">
        <v>45834</v>
      </c>
      <c r="J901" s="4" t="s">
        <v>68</v>
      </c>
      <c r="K901" s="4">
        <v>45835</v>
      </c>
      <c r="L901" s="4">
        <v>45835.764004629629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0.35892000000000002</v>
      </c>
      <c r="AO901" s="33" t="s">
        <v>68</v>
      </c>
      <c r="AP901" s="33"/>
      <c r="AQ901" s="33"/>
      <c r="AR901" s="33" t="s">
        <v>68</v>
      </c>
      <c r="AS901" s="33"/>
      <c r="AT901" s="33"/>
      <c r="AU901" s="33" t="s">
        <v>9555</v>
      </c>
      <c r="AV901" s="33" t="s">
        <v>9556</v>
      </c>
      <c r="AW901" s="33">
        <v>0.68688000000000005</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9737</v>
      </c>
      <c r="C902" s="33" t="s">
        <v>9738</v>
      </c>
      <c r="D902" s="33" t="s">
        <v>112</v>
      </c>
      <c r="E902" s="33" t="s">
        <v>229</v>
      </c>
      <c r="F902" s="33" t="s">
        <v>72</v>
      </c>
      <c r="G902" s="33">
        <v>16</v>
      </c>
      <c r="H902" s="4">
        <v>45834</v>
      </c>
      <c r="I902" s="33">
        <v>45834</v>
      </c>
      <c r="J902" s="4" t="s">
        <v>68</v>
      </c>
      <c r="K902" s="4">
        <v>45835</v>
      </c>
      <c r="L902" s="4">
        <v>45835.764050925929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0.2838</v>
      </c>
      <c r="AO902" s="33" t="s">
        <v>68</v>
      </c>
      <c r="AP902" s="33"/>
      <c r="AQ902" s="33"/>
      <c r="AR902" s="33" t="s">
        <v>68</v>
      </c>
      <c r="AS902" s="33"/>
      <c r="AT902" s="33"/>
      <c r="AU902" s="33" t="s">
        <v>9555</v>
      </c>
      <c r="AV902" s="33" t="s">
        <v>9556</v>
      </c>
      <c r="AW902" s="33">
        <v>0.54313999999999996</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9739</v>
      </c>
      <c r="C903" s="33" t="s">
        <v>9740</v>
      </c>
      <c r="D903" s="33" t="s">
        <v>112</v>
      </c>
      <c r="E903" s="33" t="s">
        <v>229</v>
      </c>
      <c r="F903" s="33" t="s">
        <v>72</v>
      </c>
      <c r="G903" s="33">
        <v>2</v>
      </c>
      <c r="H903" s="4">
        <v>45834</v>
      </c>
      <c r="I903" s="33">
        <v>45834</v>
      </c>
      <c r="J903" s="4" t="s">
        <v>68</v>
      </c>
      <c r="K903" s="4">
        <v>45835</v>
      </c>
      <c r="L903" s="4">
        <v>45835.764097222222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3.4009999999999999E-2</v>
      </c>
      <c r="AO903" s="33" t="s">
        <v>68</v>
      </c>
      <c r="AP903" s="33"/>
      <c r="AQ903" s="33"/>
      <c r="AR903" s="33" t="s">
        <v>68</v>
      </c>
      <c r="AS903" s="33"/>
      <c r="AT903" s="33"/>
      <c r="AU903" s="33" t="s">
        <v>9555</v>
      </c>
      <c r="AV903" s="33" t="s">
        <v>9556</v>
      </c>
      <c r="AW903" s="33">
        <v>6.5060000000000007E-2</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9741</v>
      </c>
      <c r="C904" s="33" t="s">
        <v>9742</v>
      </c>
      <c r="D904" s="33" t="s">
        <v>112</v>
      </c>
      <c r="E904" s="33" t="s">
        <v>229</v>
      </c>
      <c r="F904" s="33" t="s">
        <v>72</v>
      </c>
      <c r="G904" s="33">
        <v>1</v>
      </c>
      <c r="H904" s="4">
        <v>45834</v>
      </c>
      <c r="I904" s="33">
        <v>45834</v>
      </c>
      <c r="J904" s="4" t="s">
        <v>68</v>
      </c>
      <c r="K904" s="4">
        <v>45835</v>
      </c>
      <c r="L904" s="4">
        <v>45835.764178240737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1.7000000000000001E-2</v>
      </c>
      <c r="AO904" s="33" t="s">
        <v>68</v>
      </c>
      <c r="AP904" s="33"/>
      <c r="AQ904" s="33"/>
      <c r="AR904" s="33" t="s">
        <v>68</v>
      </c>
      <c r="AS904" s="33"/>
      <c r="AT904" s="33"/>
      <c r="AU904" s="33" t="s">
        <v>9555</v>
      </c>
      <c r="AV904" s="33" t="s">
        <v>9556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9743</v>
      </c>
      <c r="C905" s="33" t="s">
        <v>9744</v>
      </c>
      <c r="D905" s="33" t="s">
        <v>112</v>
      </c>
      <c r="E905" s="33" t="s">
        <v>229</v>
      </c>
      <c r="F905" s="33" t="s">
        <v>72</v>
      </c>
      <c r="G905" s="33">
        <v>2</v>
      </c>
      <c r="H905" s="4">
        <v>45834</v>
      </c>
      <c r="I905" s="33">
        <v>45834</v>
      </c>
      <c r="J905" s="4" t="s">
        <v>68</v>
      </c>
      <c r="K905" s="4">
        <v>45835</v>
      </c>
      <c r="L905" s="4">
        <v>45835.764224537037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3.4009999999999999E-2</v>
      </c>
      <c r="AO905" s="33" t="s">
        <v>68</v>
      </c>
      <c r="AP905" s="33"/>
      <c r="AQ905" s="33"/>
      <c r="AR905" s="33" t="s">
        <v>68</v>
      </c>
      <c r="AS905" s="33"/>
      <c r="AT905" s="33"/>
      <c r="AU905" s="33" t="s">
        <v>9555</v>
      </c>
      <c r="AV905" s="33" t="s">
        <v>9556</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9745</v>
      </c>
      <c r="C906" s="33" t="s">
        <v>9746</v>
      </c>
      <c r="D906" s="33" t="s">
        <v>112</v>
      </c>
      <c r="E906" s="33" t="s">
        <v>229</v>
      </c>
      <c r="F906" s="33" t="s">
        <v>72</v>
      </c>
      <c r="G906" s="33">
        <v>6</v>
      </c>
      <c r="H906" s="4">
        <v>45834</v>
      </c>
      <c r="I906" s="33">
        <v>45834</v>
      </c>
      <c r="J906" s="4" t="s">
        <v>68</v>
      </c>
      <c r="K906" s="4">
        <v>45835</v>
      </c>
      <c r="L906" s="4">
        <v>45835.764247685183</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9.2039999999999997E-2</v>
      </c>
      <c r="AO906" s="33" t="s">
        <v>68</v>
      </c>
      <c r="AP906" s="33"/>
      <c r="AQ906" s="33"/>
      <c r="AR906" s="33" t="s">
        <v>68</v>
      </c>
      <c r="AS906" s="33"/>
      <c r="AT906" s="33"/>
      <c r="AU906" s="33" t="s">
        <v>9555</v>
      </c>
      <c r="AV906" s="33" t="s">
        <v>9556</v>
      </c>
      <c r="AW906" s="33">
        <v>0.17609</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9747</v>
      </c>
      <c r="C907" s="33" t="s">
        <v>9748</v>
      </c>
      <c r="D907" s="33" t="s">
        <v>112</v>
      </c>
      <c r="E907" s="33" t="s">
        <v>229</v>
      </c>
      <c r="F907" s="33" t="s">
        <v>72</v>
      </c>
      <c r="G907" s="33">
        <v>1</v>
      </c>
      <c r="H907" s="4">
        <v>45834</v>
      </c>
      <c r="I907" s="33">
        <v>45834</v>
      </c>
      <c r="J907" s="4" t="s">
        <v>68</v>
      </c>
      <c r="K907" s="4">
        <v>45835</v>
      </c>
      <c r="L907" s="4">
        <v>45835.764270833337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1.478E-2</v>
      </c>
      <c r="AO907" s="33" t="s">
        <v>68</v>
      </c>
      <c r="AP907" s="33"/>
      <c r="AQ907" s="33"/>
      <c r="AR907" s="33" t="s">
        <v>68</v>
      </c>
      <c r="AS907" s="33"/>
      <c r="AT907" s="33"/>
      <c r="AU907" s="33" t="s">
        <v>9555</v>
      </c>
      <c r="AV907" s="33" t="s">
        <v>9556</v>
      </c>
      <c r="AW907" s="33">
        <v>2.8289999999999999E-2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9749</v>
      </c>
      <c r="C908" s="33" t="s">
        <v>9750</v>
      </c>
      <c r="D908" s="33" t="s">
        <v>112</v>
      </c>
      <c r="E908" s="33" t="s">
        <v>229</v>
      </c>
      <c r="F908" s="33" t="s">
        <v>72</v>
      </c>
      <c r="G908" s="33">
        <v>5</v>
      </c>
      <c r="H908" s="4">
        <v>45834</v>
      </c>
      <c r="I908" s="33">
        <v>45834</v>
      </c>
      <c r="J908" s="4" t="s">
        <v>68</v>
      </c>
      <c r="K908" s="4">
        <v>45835</v>
      </c>
      <c r="L908" s="4">
        <v>45835.764317129629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7.084E-2</v>
      </c>
      <c r="AO908" s="33" t="s">
        <v>68</v>
      </c>
      <c r="AP908" s="33"/>
      <c r="AQ908" s="33"/>
      <c r="AR908" s="33" t="s">
        <v>68</v>
      </c>
      <c r="AS908" s="33"/>
      <c r="AT908" s="33"/>
      <c r="AU908" s="33" t="s">
        <v>9555</v>
      </c>
      <c r="AV908" s="33" t="s">
        <v>9556</v>
      </c>
      <c r="AW908" s="33">
        <v>0.13556000000000001</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9751</v>
      </c>
      <c r="C909" s="33" t="s">
        <v>9752</v>
      </c>
      <c r="D909" s="33" t="s">
        <v>112</v>
      </c>
      <c r="E909" s="33" t="s">
        <v>229</v>
      </c>
      <c r="F909" s="33" t="s">
        <v>72</v>
      </c>
      <c r="G909" s="33">
        <v>23</v>
      </c>
      <c r="H909" s="4">
        <v>45834</v>
      </c>
      <c r="I909" s="33">
        <v>45834</v>
      </c>
      <c r="J909" s="4" t="s">
        <v>68</v>
      </c>
      <c r="K909" s="4">
        <v>45835</v>
      </c>
      <c r="L909" s="4">
        <v>45835.764374999999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0.46005000000000001</v>
      </c>
      <c r="AO909" s="33" t="s">
        <v>68</v>
      </c>
      <c r="AP909" s="33"/>
      <c r="AQ909" s="33"/>
      <c r="AR909" s="33" t="s">
        <v>68</v>
      </c>
      <c r="AS909" s="33"/>
      <c r="AT909" s="33"/>
      <c r="AU909" s="33" t="s">
        <v>9555</v>
      </c>
      <c r="AV909" s="33" t="s">
        <v>9556</v>
      </c>
      <c r="AW909" s="33">
        <v>0.88027</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9753</v>
      </c>
      <c r="C910" s="33" t="s">
        <v>9754</v>
      </c>
      <c r="D910" s="33" t="s">
        <v>112</v>
      </c>
      <c r="E910" s="33" t="s">
        <v>229</v>
      </c>
      <c r="F910" s="33" t="s">
        <v>72</v>
      </c>
      <c r="G910" s="33">
        <v>25</v>
      </c>
      <c r="H910" s="4">
        <v>45834</v>
      </c>
      <c r="I910" s="33">
        <v>45834</v>
      </c>
      <c r="J910" s="4" t="s">
        <v>68</v>
      </c>
      <c r="K910" s="4">
        <v>45835</v>
      </c>
      <c r="L910" s="4">
        <v>45835.764409722222</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0.52046000000000003</v>
      </c>
      <c r="AO910" s="33" t="s">
        <v>68</v>
      </c>
      <c r="AP910" s="33"/>
      <c r="AQ910" s="33"/>
      <c r="AR910" s="33" t="s">
        <v>68</v>
      </c>
      <c r="AS910" s="33"/>
      <c r="AT910" s="33"/>
      <c r="AU910" s="33" t="s">
        <v>9555</v>
      </c>
      <c r="AV910" s="33" t="s">
        <v>9556</v>
      </c>
      <c r="AW910" s="33">
        <v>0.99592999999999998</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9755</v>
      </c>
      <c r="C911" s="33" t="s">
        <v>9756</v>
      </c>
      <c r="D911" s="33" t="s">
        <v>112</v>
      </c>
      <c r="E911" s="33" t="s">
        <v>229</v>
      </c>
      <c r="F911" s="33" t="s">
        <v>72</v>
      </c>
      <c r="G911" s="33">
        <v>24</v>
      </c>
      <c r="H911" s="4">
        <v>45834</v>
      </c>
      <c r="I911" s="33">
        <v>45834</v>
      </c>
      <c r="J911" s="4" t="s">
        <v>68</v>
      </c>
      <c r="K911" s="4">
        <v>45835</v>
      </c>
      <c r="L911" s="4">
        <v>45835.764444444445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0.49963999999999997</v>
      </c>
      <c r="AO911" s="33" t="s">
        <v>68</v>
      </c>
      <c r="AP911" s="33"/>
      <c r="AQ911" s="33"/>
      <c r="AR911" s="33" t="s">
        <v>68</v>
      </c>
      <c r="AS911" s="33"/>
      <c r="AT911" s="33"/>
      <c r="AU911" s="33" t="s">
        <v>9555</v>
      </c>
      <c r="AV911" s="33" t="s">
        <v>9556</v>
      </c>
      <c r="AW911" s="33">
        <v>0.95609</v>
      </c>
      <c r="AX911" s="33" t="s">
        <v>68</v>
      </c>
      <c r="AY911" s="33" t="s">
        <v>68</v>
      </c>
      <c r="AZ911" s="3" t="s">
        <v>68</v>
      </c>
      <c r="BA911" s="33" t="s">
        <v>60</v>
      </c>
      <c r="BB911" s="33">
        <v>24</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9757</v>
      </c>
      <c r="C912" s="33" t="s">
        <v>9758</v>
      </c>
      <c r="D912" s="33" t="s">
        <v>112</v>
      </c>
      <c r="E912" s="33" t="s">
        <v>229</v>
      </c>
      <c r="F912" s="33" t="s">
        <v>72</v>
      </c>
      <c r="G912" s="33">
        <v>21</v>
      </c>
      <c r="H912" s="4">
        <v>45834</v>
      </c>
      <c r="I912" s="33">
        <v>45834</v>
      </c>
      <c r="J912" s="4" t="s">
        <v>68</v>
      </c>
      <c r="K912" s="4">
        <v>45835</v>
      </c>
      <c r="L912" s="4">
        <v>45835.764490740738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0.43718000000000001</v>
      </c>
      <c r="AO912" s="33" t="s">
        <v>68</v>
      </c>
      <c r="AP912" s="33"/>
      <c r="AQ912" s="33"/>
      <c r="AR912" s="33" t="s">
        <v>68</v>
      </c>
      <c r="AS912" s="33"/>
      <c r="AT912" s="33"/>
      <c r="AU912" s="33" t="s">
        <v>9555</v>
      </c>
      <c r="AV912" s="33" t="s">
        <v>9556</v>
      </c>
      <c r="AW912" s="33">
        <v>0.83657999999999999</v>
      </c>
      <c r="AX912" s="33" t="s">
        <v>68</v>
      </c>
      <c r="AY912" s="33" t="s">
        <v>68</v>
      </c>
      <c r="AZ912" s="3" t="s">
        <v>68</v>
      </c>
      <c r="BA912" s="33" t="s">
        <v>60</v>
      </c>
      <c r="BB912" s="33">
        <v>21</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9759</v>
      </c>
      <c r="C913" s="33" t="s">
        <v>9760</v>
      </c>
      <c r="D913" s="33" t="s">
        <v>112</v>
      </c>
      <c r="E913" s="33" t="s">
        <v>229</v>
      </c>
      <c r="F913" s="33" t="s">
        <v>72</v>
      </c>
      <c r="G913" s="33">
        <v>18</v>
      </c>
      <c r="H913" s="4">
        <v>45834</v>
      </c>
      <c r="I913" s="33">
        <v>45834</v>
      </c>
      <c r="J913" s="4" t="s">
        <v>68</v>
      </c>
      <c r="K913" s="4">
        <v>45835</v>
      </c>
      <c r="L913" s="4">
        <v>45835.764548611114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0.42704999999999999</v>
      </c>
      <c r="AO913" s="33" t="s">
        <v>68</v>
      </c>
      <c r="AP913" s="33"/>
      <c r="AQ913" s="33"/>
      <c r="AR913" s="33" t="s">
        <v>68</v>
      </c>
      <c r="AS913" s="33"/>
      <c r="AT913" s="33"/>
      <c r="AU913" s="33" t="s">
        <v>9555</v>
      </c>
      <c r="AV913" s="33" t="s">
        <v>9556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9761</v>
      </c>
      <c r="C914" s="33" t="s">
        <v>9762</v>
      </c>
      <c r="D914" s="33" t="s">
        <v>112</v>
      </c>
      <c r="E914" s="33" t="s">
        <v>229</v>
      </c>
      <c r="F914" s="33" t="s">
        <v>72</v>
      </c>
      <c r="G914" s="33">
        <v>22</v>
      </c>
      <c r="H914" s="4">
        <v>45834</v>
      </c>
      <c r="I914" s="33">
        <v>45834</v>
      </c>
      <c r="J914" s="4" t="s">
        <v>68</v>
      </c>
      <c r="K914" s="4">
        <v>45835</v>
      </c>
      <c r="L914" s="4">
        <v>45835.773761574077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0.52195000000000003</v>
      </c>
      <c r="AO914" s="33" t="s">
        <v>68</v>
      </c>
      <c r="AP914" s="33"/>
      <c r="AQ914" s="33"/>
      <c r="AR914" s="33" t="s">
        <v>68</v>
      </c>
      <c r="AS914" s="33"/>
      <c r="AT914" s="33"/>
      <c r="AU914" s="33" t="s">
        <v>9555</v>
      </c>
      <c r="AV914" s="33" t="s">
        <v>9556</v>
      </c>
      <c r="AW914" s="33">
        <v>0.99861</v>
      </c>
      <c r="AX914" s="33" t="s">
        <v>68</v>
      </c>
      <c r="AY914" s="33" t="s">
        <v>68</v>
      </c>
      <c r="AZ914" s="3" t="s">
        <v>68</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9763</v>
      </c>
      <c r="C915" s="33" t="s">
        <v>9764</v>
      </c>
      <c r="D915" s="33" t="s">
        <v>112</v>
      </c>
      <c r="E915" s="33" t="s">
        <v>229</v>
      </c>
      <c r="F915" s="33" t="s">
        <v>72</v>
      </c>
      <c r="G915" s="33">
        <v>27</v>
      </c>
      <c r="H915" s="4">
        <v>45834</v>
      </c>
      <c r="I915" s="33">
        <v>45834</v>
      </c>
      <c r="J915" s="4" t="s">
        <v>68</v>
      </c>
      <c r="K915" s="4">
        <v>45835</v>
      </c>
      <c r="L915" s="4">
        <v>45835.773831018516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0.64058000000000004</v>
      </c>
      <c r="AO915" s="33" t="s">
        <v>68</v>
      </c>
      <c r="AP915" s="33"/>
      <c r="AQ915" s="33"/>
      <c r="AR915" s="33" t="s">
        <v>68</v>
      </c>
      <c r="AS915" s="33"/>
      <c r="AT915" s="33"/>
      <c r="AU915" s="33" t="s">
        <v>9555</v>
      </c>
      <c r="AV915" s="33" t="s">
        <v>9556</v>
      </c>
      <c r="AW915" s="33">
        <v>1.22557</v>
      </c>
      <c r="AX915" s="33" t="s">
        <v>68</v>
      </c>
      <c r="AY915" s="33" t="s">
        <v>68</v>
      </c>
      <c r="AZ915" s="3" t="s">
        <v>68</v>
      </c>
      <c r="BA915" s="33" t="s">
        <v>60</v>
      </c>
      <c r="BB915" s="33">
        <v>27</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9765</v>
      </c>
      <c r="C916" s="33" t="s">
        <v>9766</v>
      </c>
      <c r="D916" s="33" t="s">
        <v>112</v>
      </c>
      <c r="E916" s="33" t="s">
        <v>229</v>
      </c>
      <c r="F916" s="33" t="s">
        <v>72</v>
      </c>
      <c r="G916" s="33">
        <v>18</v>
      </c>
      <c r="H916" s="4">
        <v>45834</v>
      </c>
      <c r="I916" s="33">
        <v>45834</v>
      </c>
      <c r="J916" s="4" t="s">
        <v>68</v>
      </c>
      <c r="K916" s="4">
        <v>45835</v>
      </c>
      <c r="L916" s="4">
        <v>45835.773865740739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0.42704999999999999</v>
      </c>
      <c r="AO916" s="33" t="s">
        <v>68</v>
      </c>
      <c r="AP916" s="33"/>
      <c r="AQ916" s="33"/>
      <c r="AR916" s="33" t="s">
        <v>68</v>
      </c>
      <c r="AS916" s="33"/>
      <c r="AT916" s="33"/>
      <c r="AU916" s="33" t="s">
        <v>9555</v>
      </c>
      <c r="AV916" s="33" t="s">
        <v>9556</v>
      </c>
      <c r="AW916" s="33">
        <v>0.81705000000000005</v>
      </c>
      <c r="AX916" s="33" t="s">
        <v>68</v>
      </c>
      <c r="AY916" s="33" t="s">
        <v>68</v>
      </c>
      <c r="AZ916" s="3" t="s">
        <v>68</v>
      </c>
      <c r="BA916" s="33" t="s">
        <v>60</v>
      </c>
      <c r="BB916" s="33">
        <v>18</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9767</v>
      </c>
      <c r="C917" s="33" t="s">
        <v>9768</v>
      </c>
      <c r="D917" s="33" t="s">
        <v>112</v>
      </c>
      <c r="E917" s="33" t="s">
        <v>229</v>
      </c>
      <c r="F917" s="33" t="s">
        <v>72</v>
      </c>
      <c r="G917" s="33">
        <v>18</v>
      </c>
      <c r="H917" s="4">
        <v>45834</v>
      </c>
      <c r="I917" s="33">
        <v>45834</v>
      </c>
      <c r="J917" s="4" t="s">
        <v>68</v>
      </c>
      <c r="K917" s="4">
        <v>45835</v>
      </c>
      <c r="L917" s="4">
        <v>45835.773912037039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0.44779999999999998</v>
      </c>
      <c r="AO917" s="33" t="s">
        <v>68</v>
      </c>
      <c r="AP917" s="33"/>
      <c r="AQ917" s="33"/>
      <c r="AR917" s="33" t="s">
        <v>68</v>
      </c>
      <c r="AS917" s="33"/>
      <c r="AT917" s="33"/>
      <c r="AU917" s="33" t="s">
        <v>9555</v>
      </c>
      <c r="AV917" s="33" t="s">
        <v>9556</v>
      </c>
      <c r="AW917" s="33">
        <v>0.85692999999999997</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9769</v>
      </c>
      <c r="C918" s="33" t="s">
        <v>9770</v>
      </c>
      <c r="D918" s="33" t="s">
        <v>112</v>
      </c>
      <c r="E918" s="33" t="s">
        <v>229</v>
      </c>
      <c r="F918" s="33" t="s">
        <v>72</v>
      </c>
      <c r="G918" s="33">
        <v>9</v>
      </c>
      <c r="H918" s="4">
        <v>45834</v>
      </c>
      <c r="I918" s="33">
        <v>45834</v>
      </c>
      <c r="J918" s="4" t="s">
        <v>68</v>
      </c>
      <c r="K918" s="4">
        <v>45835</v>
      </c>
      <c r="L918" s="4">
        <v>45835.773993055554</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0.12751000000000001</v>
      </c>
      <c r="AO918" s="33" t="s">
        <v>68</v>
      </c>
      <c r="AP918" s="33"/>
      <c r="AQ918" s="33"/>
      <c r="AR918" s="33" t="s">
        <v>68</v>
      </c>
      <c r="AS918" s="33"/>
      <c r="AT918" s="33"/>
      <c r="AU918" s="33" t="s">
        <v>9555</v>
      </c>
      <c r="AV918" s="33" t="s">
        <v>9556</v>
      </c>
      <c r="AW918" s="33">
        <v>0.24399999999999999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9771</v>
      </c>
      <c r="C919" s="33" t="s">
        <v>9772</v>
      </c>
      <c r="D919" s="33" t="s">
        <v>112</v>
      </c>
      <c r="E919" s="33" t="s">
        <v>229</v>
      </c>
      <c r="F919" s="33" t="s">
        <v>72</v>
      </c>
      <c r="G919" s="33">
        <v>2</v>
      </c>
      <c r="H919" s="4">
        <v>45834</v>
      </c>
      <c r="I919" s="33">
        <v>45834</v>
      </c>
      <c r="J919" s="4" t="s">
        <v>68</v>
      </c>
      <c r="K919" s="4">
        <v>45835</v>
      </c>
      <c r="L919" s="4">
        <v>45835.774085648147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2.9559999999999999E-2</v>
      </c>
      <c r="AO919" s="33" t="s">
        <v>68</v>
      </c>
      <c r="AP919" s="33"/>
      <c r="AQ919" s="33"/>
      <c r="AR919" s="33" t="s">
        <v>68</v>
      </c>
      <c r="AS919" s="33"/>
      <c r="AT919" s="33"/>
      <c r="AU919" s="33" t="s">
        <v>9555</v>
      </c>
      <c r="AV919" s="33" t="s">
        <v>9556</v>
      </c>
      <c r="AW919" s="33">
        <v>5.6570000000000002E-2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9773</v>
      </c>
      <c r="C920" s="33" t="s">
        <v>9774</v>
      </c>
      <c r="D920" s="33" t="s">
        <v>112</v>
      </c>
      <c r="E920" s="33" t="s">
        <v>229</v>
      </c>
      <c r="F920" s="33" t="s">
        <v>72</v>
      </c>
      <c r="G920" s="33">
        <v>10</v>
      </c>
      <c r="H920" s="4">
        <v>45834</v>
      </c>
      <c r="I920" s="33">
        <v>45834</v>
      </c>
      <c r="J920" s="4" t="s">
        <v>68</v>
      </c>
      <c r="K920" s="4">
        <v>45835</v>
      </c>
      <c r="L920" s="4">
        <v>45835.774097222224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0.15340999999999999</v>
      </c>
      <c r="AO920" s="33" t="s">
        <v>68</v>
      </c>
      <c r="AP920" s="33"/>
      <c r="AQ920" s="33"/>
      <c r="AR920" s="33" t="s">
        <v>68</v>
      </c>
      <c r="AS920" s="33"/>
      <c r="AT920" s="33"/>
      <c r="AU920" s="33" t="s">
        <v>9555</v>
      </c>
      <c r="AV920" s="33" t="s">
        <v>9556</v>
      </c>
      <c r="AW920" s="33">
        <v>0.29348000000000002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9775</v>
      </c>
      <c r="C921" s="33" t="s">
        <v>9776</v>
      </c>
      <c r="D921" s="33" t="s">
        <v>112</v>
      </c>
      <c r="E921" s="33" t="s">
        <v>229</v>
      </c>
      <c r="F921" s="33" t="s">
        <v>72</v>
      </c>
      <c r="G921" s="33">
        <v>8</v>
      </c>
      <c r="H921" s="4">
        <v>45834</v>
      </c>
      <c r="I921" s="33">
        <v>45834</v>
      </c>
      <c r="J921" s="4" t="s">
        <v>68</v>
      </c>
      <c r="K921" s="4">
        <v>45835</v>
      </c>
      <c r="L921" s="4">
        <v>45835.774768518517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0.13056000000000001</v>
      </c>
      <c r="AO921" s="33" t="s">
        <v>68</v>
      </c>
      <c r="AP921" s="33"/>
      <c r="AQ921" s="33"/>
      <c r="AR921" s="33" t="s">
        <v>68</v>
      </c>
      <c r="AS921" s="33"/>
      <c r="AT921" s="33"/>
      <c r="AU921" s="33" t="s">
        <v>9555</v>
      </c>
      <c r="AV921" s="33" t="s">
        <v>9556</v>
      </c>
      <c r="AW921" s="33">
        <v>0.24981999999999999</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935</v>
      </c>
      <c r="B922" s="33" t="s">
        <v>9777</v>
      </c>
      <c r="C922" s="33" t="s">
        <v>9778</v>
      </c>
      <c r="D922" s="33" t="s">
        <v>112</v>
      </c>
      <c r="E922" s="33" t="s">
        <v>229</v>
      </c>
      <c r="F922" s="33" t="s">
        <v>72</v>
      </c>
      <c r="G922" s="33">
        <v>3</v>
      </c>
      <c r="H922" s="4">
        <v>45834</v>
      </c>
      <c r="I922" s="33">
        <v>45834</v>
      </c>
      <c r="J922" s="4" t="s">
        <v>68</v>
      </c>
      <c r="K922" s="4">
        <v>45835</v>
      </c>
      <c r="L922" s="4">
        <v>45835.774814814817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5.101E-2</v>
      </c>
      <c r="AO922" s="33" t="s">
        <v>68</v>
      </c>
      <c r="AP922" s="33"/>
      <c r="AQ922" s="33"/>
      <c r="AR922" s="33" t="s">
        <v>68</v>
      </c>
      <c r="AS922" s="33"/>
      <c r="AT922" s="33"/>
      <c r="AU922" s="33" t="s">
        <v>9555</v>
      </c>
      <c r="AV922" s="33" t="s">
        <v>9556</v>
      </c>
      <c r="AW922" s="33">
        <v>9.7589999999999996E-2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9779</v>
      </c>
      <c r="C923" s="33" t="s">
        <v>9780</v>
      </c>
      <c r="D923" s="33" t="s">
        <v>112</v>
      </c>
      <c r="E923" s="33" t="s">
        <v>229</v>
      </c>
      <c r="F923" s="33" t="s">
        <v>72</v>
      </c>
      <c r="G923" s="33">
        <v>17</v>
      </c>
      <c r="H923" s="4">
        <v>45834</v>
      </c>
      <c r="I923" s="33">
        <v>45834</v>
      </c>
      <c r="J923" s="4" t="s">
        <v>68</v>
      </c>
      <c r="K923" s="4">
        <v>45835</v>
      </c>
      <c r="L923" s="4">
        <v>45835.774861111109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0.28905999999999998</v>
      </c>
      <c r="AO923" s="33" t="s">
        <v>68</v>
      </c>
      <c r="AP923" s="33"/>
      <c r="AQ923" s="33"/>
      <c r="AR923" s="33" t="s">
        <v>68</v>
      </c>
      <c r="AS923" s="33"/>
      <c r="AT923" s="33"/>
      <c r="AU923" s="33" t="s">
        <v>9555</v>
      </c>
      <c r="AV923" s="33" t="s">
        <v>9556</v>
      </c>
      <c r="AW923" s="33">
        <v>0.55298999999999998</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9781</v>
      </c>
      <c r="C924" s="33" t="s">
        <v>9782</v>
      </c>
      <c r="D924" s="33" t="s">
        <v>112</v>
      </c>
      <c r="E924" s="33" t="s">
        <v>229</v>
      </c>
      <c r="F924" s="33" t="s">
        <v>72</v>
      </c>
      <c r="G924" s="33">
        <v>3</v>
      </c>
      <c r="H924" s="4">
        <v>45834</v>
      </c>
      <c r="I924" s="33">
        <v>45834</v>
      </c>
      <c r="J924" s="4" t="s">
        <v>68</v>
      </c>
      <c r="K924" s="4">
        <v>45835</v>
      </c>
      <c r="L924" s="4">
        <v>45835.774907407409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5.101E-2</v>
      </c>
      <c r="AO924" s="33" t="s">
        <v>68</v>
      </c>
      <c r="AP924" s="33"/>
      <c r="AQ924" s="33"/>
      <c r="AR924" s="33" t="s">
        <v>68</v>
      </c>
      <c r="AS924" s="33"/>
      <c r="AT924" s="33"/>
      <c r="AU924" s="33" t="s">
        <v>9555</v>
      </c>
      <c r="AV924" s="33" t="s">
        <v>9556</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9783</v>
      </c>
      <c r="C925" s="33" t="s">
        <v>9784</v>
      </c>
      <c r="D925" s="33" t="s">
        <v>112</v>
      </c>
      <c r="E925" s="33" t="s">
        <v>229</v>
      </c>
      <c r="F925" s="33" t="s">
        <v>72</v>
      </c>
      <c r="G925" s="33">
        <v>28</v>
      </c>
      <c r="H925" s="4">
        <v>45834</v>
      </c>
      <c r="I925" s="33">
        <v>45834</v>
      </c>
      <c r="J925" s="4" t="s">
        <v>68</v>
      </c>
      <c r="K925" s="4">
        <v>45835</v>
      </c>
      <c r="L925" s="4">
        <v>45835.774953703702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0.49665999999999999</v>
      </c>
      <c r="AO925" s="33" t="s">
        <v>68</v>
      </c>
      <c r="AP925" s="33"/>
      <c r="AQ925" s="33"/>
      <c r="AR925" s="33" t="s">
        <v>68</v>
      </c>
      <c r="AS925" s="33"/>
      <c r="AT925" s="33"/>
      <c r="AU925" s="33" t="s">
        <v>9555</v>
      </c>
      <c r="AV925" s="33" t="s">
        <v>9556</v>
      </c>
      <c r="AW925" s="33">
        <v>0.95050000000000001</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9785</v>
      </c>
      <c r="C926" s="33" t="s">
        <v>9786</v>
      </c>
      <c r="D926" s="33" t="s">
        <v>112</v>
      </c>
      <c r="E926" s="33" t="s">
        <v>229</v>
      </c>
      <c r="F926" s="33" t="s">
        <v>72</v>
      </c>
      <c r="G926" s="33">
        <v>34</v>
      </c>
      <c r="H926" s="4">
        <v>45834</v>
      </c>
      <c r="I926" s="33">
        <v>45834</v>
      </c>
      <c r="J926" s="4" t="s">
        <v>68</v>
      </c>
      <c r="K926" s="4">
        <v>45835</v>
      </c>
      <c r="L926" s="4">
        <v>45835.775011574071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0.64227000000000001</v>
      </c>
      <c r="AO926" s="33" t="s">
        <v>68</v>
      </c>
      <c r="AP926" s="33"/>
      <c r="AQ926" s="33"/>
      <c r="AR926" s="33" t="s">
        <v>68</v>
      </c>
      <c r="AS926" s="33"/>
      <c r="AT926" s="33"/>
      <c r="AU926" s="33" t="s">
        <v>9555</v>
      </c>
      <c r="AV926" s="33" t="s">
        <v>9556</v>
      </c>
      <c r="AW926" s="33">
        <v>1.22915</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9787</v>
      </c>
      <c r="C927" s="33" t="s">
        <v>9788</v>
      </c>
      <c r="D927" s="33" t="s">
        <v>112</v>
      </c>
      <c r="E927" s="33" t="s">
        <v>229</v>
      </c>
      <c r="F927" s="33" t="s">
        <v>72</v>
      </c>
      <c r="G927" s="33">
        <v>6</v>
      </c>
      <c r="H927" s="4">
        <v>45834</v>
      </c>
      <c r="I927" s="33">
        <v>45834</v>
      </c>
      <c r="J927" s="4" t="s">
        <v>68</v>
      </c>
      <c r="K927" s="4">
        <v>45835</v>
      </c>
      <c r="L927" s="4">
        <v>45835.775196759256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0.12001000000000001</v>
      </c>
      <c r="AO927" s="33" t="s">
        <v>68</v>
      </c>
      <c r="AP927" s="33"/>
      <c r="AQ927" s="33"/>
      <c r="AR927" s="33" t="s">
        <v>68</v>
      </c>
      <c r="AS927" s="33"/>
      <c r="AT927" s="33"/>
      <c r="AU927" s="33" t="s">
        <v>9555</v>
      </c>
      <c r="AV927" s="33" t="s">
        <v>9556</v>
      </c>
      <c r="AW927" s="33">
        <v>0.22964000000000001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9789</v>
      </c>
      <c r="C928" s="33" t="s">
        <v>9790</v>
      </c>
      <c r="D928" s="33" t="s">
        <v>112</v>
      </c>
      <c r="E928" s="33" t="s">
        <v>229</v>
      </c>
      <c r="F928" s="33" t="s">
        <v>72</v>
      </c>
      <c r="G928" s="33">
        <v>30</v>
      </c>
      <c r="H928" s="4">
        <v>45834</v>
      </c>
      <c r="I928" s="33">
        <v>45834</v>
      </c>
      <c r="J928" s="4" t="s">
        <v>68</v>
      </c>
      <c r="K928" s="4">
        <v>45835</v>
      </c>
      <c r="L928" s="4">
        <v>45835.775254629632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0.74633000000000005</v>
      </c>
      <c r="AO928" s="33" t="s">
        <v>68</v>
      </c>
      <c r="AP928" s="33"/>
      <c r="AQ928" s="33"/>
      <c r="AR928" s="33" t="s">
        <v>68</v>
      </c>
      <c r="AS928" s="33"/>
      <c r="AT928" s="33"/>
      <c r="AU928" s="33" t="s">
        <v>9555</v>
      </c>
      <c r="AV928" s="33" t="s">
        <v>9556</v>
      </c>
      <c r="AW928" s="33">
        <v>1.42821</v>
      </c>
      <c r="AX928" s="33" t="s">
        <v>68</v>
      </c>
      <c r="AY928" s="33" t="s">
        <v>68</v>
      </c>
      <c r="AZ928" s="3" t="s">
        <v>68</v>
      </c>
      <c r="BA928" s="33" t="s">
        <v>60</v>
      </c>
      <c r="BB928" s="33">
        <v>30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9791</v>
      </c>
      <c r="C929" s="33" t="s">
        <v>9792</v>
      </c>
      <c r="D929" s="33" t="s">
        <v>112</v>
      </c>
      <c r="E929" s="33" t="s">
        <v>229</v>
      </c>
      <c r="F929" s="33" t="s">
        <v>72</v>
      </c>
      <c r="G929" s="33">
        <v>26</v>
      </c>
      <c r="H929" s="4">
        <v>45834</v>
      </c>
      <c r="I929" s="33">
        <v>45834</v>
      </c>
      <c r="J929" s="4" t="s">
        <v>68</v>
      </c>
      <c r="K929" s="4">
        <v>45835</v>
      </c>
      <c r="L929" s="4">
        <v>45835.775312500002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0.61685999999999996</v>
      </c>
      <c r="AO929" s="33" t="s">
        <v>68</v>
      </c>
      <c r="AP929" s="33"/>
      <c r="AQ929" s="33"/>
      <c r="AR929" s="33" t="s">
        <v>68</v>
      </c>
      <c r="AS929" s="33"/>
      <c r="AT929" s="33"/>
      <c r="AU929" s="33" t="s">
        <v>9555</v>
      </c>
      <c r="AV929" s="33" t="s">
        <v>9556</v>
      </c>
      <c r="AW929" s="33">
        <v>1.18018</v>
      </c>
      <c r="AX929" s="33" t="s">
        <v>68</v>
      </c>
      <c r="AY929" s="33" t="s">
        <v>68</v>
      </c>
      <c r="AZ929" s="3" t="s">
        <v>68</v>
      </c>
      <c r="BA929" s="33" t="s">
        <v>60</v>
      </c>
      <c r="BB929" s="33">
        <v>26</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9793</v>
      </c>
      <c r="C930" s="33" t="s">
        <v>9794</v>
      </c>
      <c r="D930" s="33" t="s">
        <v>112</v>
      </c>
      <c r="E930" s="33" t="s">
        <v>229</v>
      </c>
      <c r="F930" s="33" t="s">
        <v>72</v>
      </c>
      <c r="G930" s="33">
        <v>47</v>
      </c>
      <c r="H930" s="4">
        <v>45834</v>
      </c>
      <c r="I930" s="33">
        <v>45834</v>
      </c>
      <c r="J930" s="4" t="s">
        <v>68</v>
      </c>
      <c r="K930" s="4">
        <v>45835</v>
      </c>
      <c r="L930" s="4">
        <v>45835.775370370371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1.1150800000000001</v>
      </c>
      <c r="AO930" s="33" t="s">
        <v>68</v>
      </c>
      <c r="AP930" s="33"/>
      <c r="AQ930" s="33"/>
      <c r="AR930" s="33" t="s">
        <v>68</v>
      </c>
      <c r="AS930" s="33"/>
      <c r="AT930" s="33"/>
      <c r="AU930" s="33" t="s">
        <v>9555</v>
      </c>
      <c r="AV930" s="33" t="s">
        <v>9556</v>
      </c>
      <c r="AW930" s="33">
        <v>2.1334</v>
      </c>
      <c r="AX930" s="33" t="s">
        <v>68</v>
      </c>
      <c r="AY930" s="33" t="s">
        <v>68</v>
      </c>
      <c r="AZ930" s="3" t="s">
        <v>68</v>
      </c>
      <c r="BA930" s="33" t="s">
        <v>60</v>
      </c>
      <c r="BB930" s="33">
        <v>47</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944</v>
      </c>
      <c r="B931" s="33" t="s">
        <v>9795</v>
      </c>
      <c r="C931" s="33" t="s">
        <v>9796</v>
      </c>
      <c r="D931" s="33" t="s">
        <v>112</v>
      </c>
      <c r="E931" s="33" t="s">
        <v>229</v>
      </c>
      <c r="F931" s="33" t="s">
        <v>72</v>
      </c>
      <c r="G931" s="33">
        <v>32</v>
      </c>
      <c r="H931" s="4">
        <v>45834</v>
      </c>
      <c r="I931" s="33">
        <v>45834</v>
      </c>
      <c r="J931" s="4" t="s">
        <v>68</v>
      </c>
      <c r="K931" s="4">
        <v>45835</v>
      </c>
      <c r="L931" s="4">
        <v>45835.775451388887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0.75921000000000005</v>
      </c>
      <c r="AO931" s="33" t="s">
        <v>68</v>
      </c>
      <c r="AP931" s="33"/>
      <c r="AQ931" s="33"/>
      <c r="AR931" s="33" t="s">
        <v>68</v>
      </c>
      <c r="AS931" s="33"/>
      <c r="AT931" s="33"/>
      <c r="AU931" s="33" t="s">
        <v>9555</v>
      </c>
      <c r="AV931" s="33" t="s">
        <v>9556</v>
      </c>
      <c r="AW931" s="33">
        <v>1.4525300000000001</v>
      </c>
      <c r="AX931" s="33" t="s">
        <v>68</v>
      </c>
      <c r="AY931" s="33" t="s">
        <v>68</v>
      </c>
      <c r="AZ931" s="3" t="s">
        <v>68</v>
      </c>
      <c r="BA931" s="33" t="s">
        <v>60</v>
      </c>
      <c r="BB931" s="33">
        <v>32</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945</v>
      </c>
      <c r="B932" s="33" t="s">
        <v>9797</v>
      </c>
      <c r="C932" s="33" t="s">
        <v>9798</v>
      </c>
      <c r="D932" s="33" t="s">
        <v>112</v>
      </c>
      <c r="E932" s="33" t="s">
        <v>229</v>
      </c>
      <c r="F932" s="33" t="s">
        <v>72</v>
      </c>
      <c r="G932" s="33">
        <v>33</v>
      </c>
      <c r="H932" s="4">
        <v>45834</v>
      </c>
      <c r="I932" s="33">
        <v>45834</v>
      </c>
      <c r="J932" s="4" t="s">
        <v>68</v>
      </c>
      <c r="K932" s="4">
        <v>45835</v>
      </c>
      <c r="L932" s="4">
        <v>45835.77548611111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0.78293000000000001</v>
      </c>
      <c r="AO932" s="33" t="s">
        <v>68</v>
      </c>
      <c r="AP932" s="33"/>
      <c r="AQ932" s="33"/>
      <c r="AR932" s="33" t="s">
        <v>68</v>
      </c>
      <c r="AS932" s="33"/>
      <c r="AT932" s="33"/>
      <c r="AU932" s="33" t="s">
        <v>9555</v>
      </c>
      <c r="AV932" s="33" t="s">
        <v>9556</v>
      </c>
      <c r="AW932" s="33">
        <v>1.4979199999999999</v>
      </c>
      <c r="AX932" s="33" t="s">
        <v>68</v>
      </c>
      <c r="AY932" s="33" t="s">
        <v>68</v>
      </c>
      <c r="AZ932" s="3" t="s">
        <v>68</v>
      </c>
      <c r="BA932" s="33" t="s">
        <v>60</v>
      </c>
      <c r="BB932" s="33">
        <v>33</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946</v>
      </c>
      <c r="B933" s="33" t="s">
        <v>9799</v>
      </c>
      <c r="C933" s="33" t="s">
        <v>9800</v>
      </c>
      <c r="D933" s="33" t="s">
        <v>112</v>
      </c>
      <c r="E933" s="33" t="s">
        <v>229</v>
      </c>
      <c r="F933" s="33" t="s">
        <v>72</v>
      </c>
      <c r="G933" s="33">
        <v>39</v>
      </c>
      <c r="H933" s="4">
        <v>45834</v>
      </c>
      <c r="I933" s="33">
        <v>45834</v>
      </c>
      <c r="J933" s="4" t="s">
        <v>68</v>
      </c>
      <c r="K933" s="4">
        <v>45835</v>
      </c>
      <c r="L933" s="4">
        <v>45835.77553240741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0.81191000000000002</v>
      </c>
      <c r="AO933" s="33" t="s">
        <v>68</v>
      </c>
      <c r="AP933" s="33"/>
      <c r="AQ933" s="33"/>
      <c r="AR933" s="33" t="s">
        <v>68</v>
      </c>
      <c r="AS933" s="33"/>
      <c r="AT933" s="33"/>
      <c r="AU933" s="33" t="s">
        <v>9555</v>
      </c>
      <c r="AV933" s="33" t="s">
        <v>9556</v>
      </c>
      <c r="AW933" s="33">
        <v>1.5536399999999999</v>
      </c>
      <c r="AX933" s="33" t="s">
        <v>68</v>
      </c>
      <c r="AY933" s="33" t="s">
        <v>68</v>
      </c>
      <c r="AZ933" s="3" t="s">
        <v>68</v>
      </c>
      <c r="BA933" s="33" t="s">
        <v>60</v>
      </c>
      <c r="BB933" s="33">
        <v>39</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947</v>
      </c>
      <c r="B934" s="33" t="s">
        <v>9801</v>
      </c>
      <c r="C934" s="33" t="s">
        <v>9802</v>
      </c>
      <c r="D934" s="33" t="s">
        <v>112</v>
      </c>
      <c r="E934" s="33" t="s">
        <v>229</v>
      </c>
      <c r="F934" s="33" t="s">
        <v>72</v>
      </c>
      <c r="G934" s="33">
        <v>7</v>
      </c>
      <c r="H934" s="4">
        <v>45834</v>
      </c>
      <c r="I934" s="33">
        <v>45834</v>
      </c>
      <c r="J934" s="4" t="s">
        <v>68</v>
      </c>
      <c r="K934" s="4">
        <v>45835</v>
      </c>
      <c r="L934" s="4">
        <v>45835.775682870371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0.14573</v>
      </c>
      <c r="AO934" s="33" t="s">
        <v>68</v>
      </c>
      <c r="AP934" s="33"/>
      <c r="AQ934" s="33"/>
      <c r="AR934" s="33" t="s">
        <v>68</v>
      </c>
      <c r="AS934" s="33"/>
      <c r="AT934" s="33"/>
      <c r="AU934" s="33" t="s">
        <v>9555</v>
      </c>
      <c r="AV934" s="33" t="s">
        <v>9556</v>
      </c>
      <c r="AW934" s="33">
        <v>0.27886</v>
      </c>
      <c r="AX934" s="33" t="s">
        <v>68</v>
      </c>
      <c r="AY934" s="33" t="s">
        <v>68</v>
      </c>
      <c r="AZ934" s="3" t="s">
        <v>68</v>
      </c>
      <c r="BA934" s="33" t="s">
        <v>60</v>
      </c>
      <c r="BB934" s="33">
        <v>7</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9803</v>
      </c>
      <c r="C935" s="33" t="s">
        <v>9804</v>
      </c>
      <c r="D935" s="33" t="s">
        <v>112</v>
      </c>
      <c r="E935" s="33" t="s">
        <v>229</v>
      </c>
      <c r="F935" s="33" t="s">
        <v>72</v>
      </c>
      <c r="G935" s="33">
        <v>40</v>
      </c>
      <c r="H935" s="4">
        <v>45834</v>
      </c>
      <c r="I935" s="33">
        <v>45834</v>
      </c>
      <c r="J935" s="4" t="s">
        <v>68</v>
      </c>
      <c r="K935" s="4">
        <v>45835</v>
      </c>
      <c r="L935" s="4">
        <v>45835.775787037041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0.83272999999999997</v>
      </c>
      <c r="AO935" s="33" t="s">
        <v>68</v>
      </c>
      <c r="AP935" s="33"/>
      <c r="AQ935" s="33"/>
      <c r="AR935" s="33" t="s">
        <v>68</v>
      </c>
      <c r="AS935" s="33"/>
      <c r="AT935" s="33"/>
      <c r="AU935" s="33" t="s">
        <v>9555</v>
      </c>
      <c r="AV935" s="33" t="s">
        <v>9556</v>
      </c>
      <c r="AW935" s="33">
        <v>1.59348</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949</v>
      </c>
      <c r="B936" s="33" t="s">
        <v>9805</v>
      </c>
      <c r="C936" s="33" t="s">
        <v>9806</v>
      </c>
      <c r="D936" s="33" t="s">
        <v>112</v>
      </c>
      <c r="E936" s="33" t="s">
        <v>229</v>
      </c>
      <c r="F936" s="33" t="s">
        <v>72</v>
      </c>
      <c r="G936" s="33">
        <v>41</v>
      </c>
      <c r="H936" s="4">
        <v>45834</v>
      </c>
      <c r="I936" s="33">
        <v>45834</v>
      </c>
      <c r="J936" s="4" t="s">
        <v>68</v>
      </c>
      <c r="K936" s="4">
        <v>45835</v>
      </c>
      <c r="L936" s="4">
        <v>45836.364965277775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0.82008999999999999</v>
      </c>
      <c r="AO936" s="33" t="s">
        <v>68</v>
      </c>
      <c r="AP936" s="33"/>
      <c r="AQ936" s="33"/>
      <c r="AR936" s="33" t="s">
        <v>68</v>
      </c>
      <c r="AS936" s="33"/>
      <c r="AT936" s="33"/>
      <c r="AU936" s="33" t="s">
        <v>9555</v>
      </c>
      <c r="AV936" s="33" t="s">
        <v>9556</v>
      </c>
      <c r="AW936" s="33">
        <v>1.56917</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950</v>
      </c>
      <c r="B937" s="33" t="s">
        <v>9807</v>
      </c>
      <c r="C937" s="33" t="s">
        <v>9808</v>
      </c>
      <c r="D937" s="33" t="s">
        <v>112</v>
      </c>
      <c r="E937" s="33" t="s">
        <v>229</v>
      </c>
      <c r="F937" s="33" t="s">
        <v>72</v>
      </c>
      <c r="G937" s="33">
        <v>4</v>
      </c>
      <c r="H937" s="4">
        <v>45834</v>
      </c>
      <c r="I937" s="33">
        <v>45834</v>
      </c>
      <c r="J937" s="4" t="s">
        <v>68</v>
      </c>
      <c r="K937" s="4">
        <v>45835</v>
      </c>
      <c r="L937" s="4">
        <v>45836.365023148152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5.6669999999999998E-2</v>
      </c>
      <c r="AO937" s="33" t="s">
        <v>68</v>
      </c>
      <c r="AP937" s="33"/>
      <c r="AQ937" s="33"/>
      <c r="AR937" s="33" t="s">
        <v>68</v>
      </c>
      <c r="AS937" s="33"/>
      <c r="AT937" s="33"/>
      <c r="AU937" s="33" t="s">
        <v>9555</v>
      </c>
      <c r="AV937" s="33" t="s">
        <v>9556</v>
      </c>
      <c r="AW937" s="33">
        <v>0.10843999999999999</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951</v>
      </c>
      <c r="B938" s="33" t="s">
        <v>9809</v>
      </c>
      <c r="C938" s="33" t="s">
        <v>9810</v>
      </c>
      <c r="D938" s="33" t="s">
        <v>112</v>
      </c>
      <c r="E938" s="33" t="s">
        <v>229</v>
      </c>
      <c r="F938" s="33" t="s">
        <v>72</v>
      </c>
      <c r="G938" s="33">
        <v>1</v>
      </c>
      <c r="H938" s="4">
        <v>45834</v>
      </c>
      <c r="I938" s="33">
        <v>45834</v>
      </c>
      <c r="J938" s="4" t="s">
        <v>68</v>
      </c>
      <c r="K938" s="4">
        <v>45835</v>
      </c>
      <c r="L938" s="4">
        <v>45835.77584490741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1.478E-2</v>
      </c>
      <c r="AO938" s="33" t="s">
        <v>68</v>
      </c>
      <c r="AP938" s="33"/>
      <c r="AQ938" s="33"/>
      <c r="AR938" s="33" t="s">
        <v>68</v>
      </c>
      <c r="AS938" s="33"/>
      <c r="AT938" s="33"/>
      <c r="AU938" s="33" t="s">
        <v>9555</v>
      </c>
      <c r="AV938" s="33" t="s">
        <v>9556</v>
      </c>
      <c r="AW938" s="33">
        <v>2.8289999999999999E-2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952</v>
      </c>
      <c r="B939" s="33" t="s">
        <v>9811</v>
      </c>
      <c r="C939" s="33" t="s">
        <v>9812</v>
      </c>
      <c r="D939" s="33" t="s">
        <v>112</v>
      </c>
      <c r="E939" s="33" t="s">
        <v>229</v>
      </c>
      <c r="F939" s="33" t="s">
        <v>72</v>
      </c>
      <c r="G939" s="33">
        <v>4</v>
      </c>
      <c r="H939" s="4">
        <v>45834</v>
      </c>
      <c r="I939" s="33">
        <v>45834</v>
      </c>
      <c r="J939" s="4" t="s">
        <v>68</v>
      </c>
      <c r="K939" s="4">
        <v>45835</v>
      </c>
      <c r="L939" s="4">
        <v>45835.775949074072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6.1359999999999998E-2</v>
      </c>
      <c r="AO939" s="33" t="s">
        <v>68</v>
      </c>
      <c r="AP939" s="33"/>
      <c r="AQ939" s="33"/>
      <c r="AR939" s="33" t="s">
        <v>68</v>
      </c>
      <c r="AS939" s="33"/>
      <c r="AT939" s="33"/>
      <c r="AU939" s="33" t="s">
        <v>9555</v>
      </c>
      <c r="AV939" s="33" t="s">
        <v>9556</v>
      </c>
      <c r="AW939" s="33">
        <v>0.11738999999999999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9813</v>
      </c>
      <c r="C940" s="33" t="s">
        <v>9814</v>
      </c>
      <c r="D940" s="33" t="s">
        <v>112</v>
      </c>
      <c r="E940" s="33" t="s">
        <v>229</v>
      </c>
      <c r="F940" s="33" t="s">
        <v>72</v>
      </c>
      <c r="G940" s="33">
        <v>5</v>
      </c>
      <c r="H940" s="4">
        <v>45834</v>
      </c>
      <c r="I940" s="33">
        <v>45834</v>
      </c>
      <c r="J940" s="4" t="s">
        <v>68</v>
      </c>
      <c r="K940" s="4">
        <v>45835</v>
      </c>
      <c r="L940" s="4">
        <v>45835.776087962964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8.1600000000000006E-2</v>
      </c>
      <c r="AO940" s="33" t="s">
        <v>68</v>
      </c>
      <c r="AP940" s="33"/>
      <c r="AQ940" s="33"/>
      <c r="AR940" s="33" t="s">
        <v>68</v>
      </c>
      <c r="AS940" s="33"/>
      <c r="AT940" s="33"/>
      <c r="AU940" s="33" t="s">
        <v>9555</v>
      </c>
      <c r="AV940" s="33" t="s">
        <v>9556</v>
      </c>
      <c r="AW940" s="33">
        <v>0.15614</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9815</v>
      </c>
      <c r="C941" s="33" t="s">
        <v>9816</v>
      </c>
      <c r="D941" s="33" t="s">
        <v>112</v>
      </c>
      <c r="E941" s="33" t="s">
        <v>229</v>
      </c>
      <c r="F941" s="33" t="s">
        <v>72</v>
      </c>
      <c r="G941" s="33">
        <v>1</v>
      </c>
      <c r="H941" s="4">
        <v>45834</v>
      </c>
      <c r="I941" s="33">
        <v>45834</v>
      </c>
      <c r="J941" s="4" t="s">
        <v>68</v>
      </c>
      <c r="K941" s="4">
        <v>45835</v>
      </c>
      <c r="L941" s="4">
        <v>45835.776238425926</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1.7000000000000001E-2</v>
      </c>
      <c r="AO941" s="33" t="s">
        <v>68</v>
      </c>
      <c r="AP941" s="33"/>
      <c r="AQ941" s="33"/>
      <c r="AR941" s="33" t="s">
        <v>68</v>
      </c>
      <c r="AS941" s="33"/>
      <c r="AT941" s="33"/>
      <c r="AU941" s="33" t="s">
        <v>9555</v>
      </c>
      <c r="AV941" s="33" t="s">
        <v>9556</v>
      </c>
      <c r="AW941" s="33">
        <v>3.2530000000000003E-2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9817</v>
      </c>
      <c r="C942" s="33" t="s">
        <v>9818</v>
      </c>
      <c r="D942" s="33" t="s">
        <v>112</v>
      </c>
      <c r="E942" s="33" t="s">
        <v>229</v>
      </c>
      <c r="F942" s="33" t="s">
        <v>72</v>
      </c>
      <c r="G942" s="33">
        <v>1</v>
      </c>
      <c r="H942" s="4">
        <v>45834</v>
      </c>
      <c r="I942" s="33">
        <v>45834</v>
      </c>
      <c r="J942" s="4" t="s">
        <v>68</v>
      </c>
      <c r="K942" s="4">
        <v>45835</v>
      </c>
      <c r="L942" s="4">
        <v>45835.776377314818</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9819</v>
      </c>
      <c r="C943" s="33" t="s">
        <v>9820</v>
      </c>
      <c r="D943" s="33" t="s">
        <v>112</v>
      </c>
      <c r="E943" s="33" t="s">
        <v>229</v>
      </c>
      <c r="F943" s="33" t="s">
        <v>72</v>
      </c>
      <c r="G943" s="33">
        <v>2</v>
      </c>
      <c r="H943" s="4">
        <v>45834</v>
      </c>
      <c r="I943" s="33">
        <v>45834</v>
      </c>
      <c r="J943" s="4" t="s">
        <v>68</v>
      </c>
      <c r="K943" s="4">
        <v>45835</v>
      </c>
      <c r="L943" s="4">
        <v>45835.776504629626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3.4009999999999999E-2</v>
      </c>
      <c r="AO943" s="33" t="s">
        <v>68</v>
      </c>
      <c r="AP943" s="33"/>
      <c r="AQ943" s="33"/>
      <c r="AR943" s="33" t="s">
        <v>68</v>
      </c>
      <c r="AS943" s="33"/>
      <c r="AT943" s="33"/>
      <c r="AU943" s="33" t="s">
        <v>9555</v>
      </c>
      <c r="AV943" s="33" t="s">
        <v>9556</v>
      </c>
      <c r="AW943" s="33">
        <v>6.5060000000000007E-2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9821</v>
      </c>
      <c r="C944" s="33" t="s">
        <v>9822</v>
      </c>
      <c r="D944" s="33" t="s">
        <v>112</v>
      </c>
      <c r="E944" s="33" t="s">
        <v>229</v>
      </c>
      <c r="F944" s="33" t="s">
        <v>72</v>
      </c>
      <c r="G944" s="33">
        <v>1</v>
      </c>
      <c r="H944" s="4">
        <v>45834</v>
      </c>
      <c r="I944" s="33">
        <v>45834</v>
      </c>
      <c r="J944" s="4" t="s">
        <v>68</v>
      </c>
      <c r="K944" s="4">
        <v>45835</v>
      </c>
      <c r="L944" s="4">
        <v>45835.776689814818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1.7739999999999999E-2</v>
      </c>
      <c r="AO944" s="33" t="s">
        <v>68</v>
      </c>
      <c r="AP944" s="33"/>
      <c r="AQ944" s="33"/>
      <c r="AR944" s="33" t="s">
        <v>68</v>
      </c>
      <c r="AS944" s="33"/>
      <c r="AT944" s="33"/>
      <c r="AU944" s="33" t="s">
        <v>9555</v>
      </c>
      <c r="AV944" s="33" t="s">
        <v>9556</v>
      </c>
      <c r="AW944" s="33">
        <v>3.3950000000000001E-2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9823</v>
      </c>
      <c r="C945" s="33" t="s">
        <v>9824</v>
      </c>
      <c r="D945" s="33" t="s">
        <v>112</v>
      </c>
      <c r="E945" s="33" t="s">
        <v>229</v>
      </c>
      <c r="F945" s="33" t="s">
        <v>72</v>
      </c>
      <c r="G945" s="33">
        <v>9</v>
      </c>
      <c r="H945" s="4">
        <v>45834</v>
      </c>
      <c r="I945" s="33">
        <v>45834</v>
      </c>
      <c r="J945" s="4" t="s">
        <v>68</v>
      </c>
      <c r="K945" s="4">
        <v>45835</v>
      </c>
      <c r="L945" s="4">
        <v>45836.365208333336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0.17000999999999999</v>
      </c>
      <c r="AO945" s="33" t="s">
        <v>68</v>
      </c>
      <c r="AP945" s="33"/>
      <c r="AQ945" s="33"/>
      <c r="AR945" s="33" t="s">
        <v>68</v>
      </c>
      <c r="AS945" s="33"/>
      <c r="AT945" s="33"/>
      <c r="AU945" s="33" t="s">
        <v>9555</v>
      </c>
      <c r="AV945" s="33" t="s">
        <v>9556</v>
      </c>
      <c r="AW945" s="33">
        <v>0.32535999999999998</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9825</v>
      </c>
      <c r="C946" s="33" t="s">
        <v>9826</v>
      </c>
      <c r="D946" s="33" t="s">
        <v>112</v>
      </c>
      <c r="E946" s="33" t="s">
        <v>229</v>
      </c>
      <c r="F946" s="33" t="s">
        <v>72</v>
      </c>
      <c r="G946" s="33">
        <v>2</v>
      </c>
      <c r="H946" s="4">
        <v>45834</v>
      </c>
      <c r="I946" s="33">
        <v>45834</v>
      </c>
      <c r="J946" s="4" t="s">
        <v>68</v>
      </c>
      <c r="K946" s="4">
        <v>45835</v>
      </c>
      <c r="L946" s="4">
        <v>45836.365324074075</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0.04</v>
      </c>
      <c r="AO946" s="33" t="s">
        <v>68</v>
      </c>
      <c r="AP946" s="33"/>
      <c r="AQ946" s="33"/>
      <c r="AR946" s="33" t="s">
        <v>68</v>
      </c>
      <c r="AS946" s="33"/>
      <c r="AT946" s="33"/>
      <c r="AU946" s="33" t="s">
        <v>9555</v>
      </c>
      <c r="AV946" s="33" t="s">
        <v>9556</v>
      </c>
      <c r="AW946" s="33">
        <v>7.6550000000000007E-2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6812</v>
      </c>
      <c r="C947" s="33" t="s">
        <v>6813</v>
      </c>
      <c r="D947" s="33" t="s">
        <v>2207</v>
      </c>
      <c r="E947" s="33" t="s">
        <v>2208</v>
      </c>
      <c r="F947" s="33" t="s">
        <v>72</v>
      </c>
      <c r="G947" s="33">
        <v>14</v>
      </c>
      <c r="H947" s="4">
        <v>45834</v>
      </c>
      <c r="I947" s="33">
        <v>45832</v>
      </c>
      <c r="J947" s="4">
        <v>45833</v>
      </c>
      <c r="K947" s="4">
        <v>45835</v>
      </c>
      <c r="L947" s="4">
        <v>45835.206307870372</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2209</v>
      </c>
      <c r="AI947" s="33" t="s">
        <v>2227</v>
      </c>
      <c r="AJ947" s="33" t="s">
        <v>74</v>
      </c>
      <c r="AK947" s="33" t="s">
        <v>98</v>
      </c>
      <c r="AL947" s="33" t="s">
        <v>2210</v>
      </c>
      <c r="AM947" s="33" t="s">
        <v>2211</v>
      </c>
      <c r="AN947" s="33">
        <v>0.41398000000000001</v>
      </c>
      <c r="AO947" s="33" t="s">
        <v>68</v>
      </c>
      <c r="AP947" s="33"/>
      <c r="AQ947" s="33"/>
      <c r="AR947" s="33" t="s">
        <v>68</v>
      </c>
      <c r="AS947" s="33"/>
      <c r="AT947" s="33"/>
      <c r="AU947" s="33" t="s">
        <v>2212</v>
      </c>
      <c r="AV947" s="33" t="s">
        <v>2213</v>
      </c>
      <c r="AW947" s="33">
        <v>0.51258999999999999</v>
      </c>
      <c r="AX947" s="33" t="s">
        <v>2228</v>
      </c>
      <c r="AY947" s="33" t="s">
        <v>2229</v>
      </c>
      <c r="AZ947" s="3">
        <v>14</v>
      </c>
      <c r="BA947" s="33" t="s">
        <v>60</v>
      </c>
      <c r="BB947" s="33">
        <v>14</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6814</v>
      </c>
      <c r="C948" s="33" t="s">
        <v>6815</v>
      </c>
      <c r="D948" s="33" t="s">
        <v>2207</v>
      </c>
      <c r="E948" s="33" t="s">
        <v>2208</v>
      </c>
      <c r="F948" s="33" t="s">
        <v>72</v>
      </c>
      <c r="G948" s="33">
        <v>20</v>
      </c>
      <c r="H948" s="4">
        <v>45834</v>
      </c>
      <c r="I948" s="33">
        <v>45832</v>
      </c>
      <c r="J948" s="4">
        <v>45833</v>
      </c>
      <c r="K948" s="4">
        <v>45835</v>
      </c>
      <c r="L948" s="4">
        <v>45835.206631944442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0.63749999999999996</v>
      </c>
      <c r="AO948" s="33" t="s">
        <v>68</v>
      </c>
      <c r="AP948" s="33"/>
      <c r="AQ948" s="33"/>
      <c r="AR948" s="33" t="s">
        <v>68</v>
      </c>
      <c r="AS948" s="33"/>
      <c r="AT948" s="33"/>
      <c r="AU948" s="33" t="s">
        <v>2212</v>
      </c>
      <c r="AV948" s="33" t="s">
        <v>2213</v>
      </c>
      <c r="AW948" s="33">
        <v>0.78939000000000004</v>
      </c>
      <c r="AX948" s="33" t="s">
        <v>2228</v>
      </c>
      <c r="AY948" s="33" t="s">
        <v>2229</v>
      </c>
      <c r="AZ948" s="3">
        <v>20</v>
      </c>
      <c r="BA948" s="33" t="s">
        <v>60</v>
      </c>
      <c r="BB948" s="33">
        <v>20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6816</v>
      </c>
      <c r="C949" s="33" t="s">
        <v>6817</v>
      </c>
      <c r="D949" s="33" t="s">
        <v>2207</v>
      </c>
      <c r="E949" s="33" t="s">
        <v>2208</v>
      </c>
      <c r="F949" s="33" t="s">
        <v>72</v>
      </c>
      <c r="G949" s="33">
        <v>16</v>
      </c>
      <c r="H949" s="4">
        <v>45834</v>
      </c>
      <c r="I949" s="33">
        <v>45832</v>
      </c>
      <c r="J949" s="4">
        <v>45833</v>
      </c>
      <c r="K949" s="4">
        <v>45835</v>
      </c>
      <c r="L949" s="4">
        <v>45835.206875000003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0.51</v>
      </c>
      <c r="AO949" s="33" t="s">
        <v>68</v>
      </c>
      <c r="AP949" s="33"/>
      <c r="AQ949" s="33"/>
      <c r="AR949" s="33" t="s">
        <v>68</v>
      </c>
      <c r="AS949" s="33"/>
      <c r="AT949" s="33"/>
      <c r="AU949" s="33" t="s">
        <v>2212</v>
      </c>
      <c r="AV949" s="33" t="s">
        <v>2213</v>
      </c>
      <c r="AW949" s="33">
        <v>0.63151000000000002</v>
      </c>
      <c r="AX949" s="33" t="s">
        <v>2228</v>
      </c>
      <c r="AY949" s="33" t="s">
        <v>2229</v>
      </c>
      <c r="AZ949" s="3">
        <v>16</v>
      </c>
      <c r="BA949" s="33" t="s">
        <v>60</v>
      </c>
      <c r="BB949" s="33">
        <v>16</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6818</v>
      </c>
      <c r="C950" s="33" t="s">
        <v>6819</v>
      </c>
      <c r="D950" s="33" t="s">
        <v>2207</v>
      </c>
      <c r="E950" s="33" t="s">
        <v>2208</v>
      </c>
      <c r="F950" s="33" t="s">
        <v>72</v>
      </c>
      <c r="G950" s="33">
        <v>13</v>
      </c>
      <c r="H950" s="4">
        <v>45834</v>
      </c>
      <c r="I950" s="33">
        <v>45832</v>
      </c>
      <c r="J950" s="4">
        <v>45833</v>
      </c>
      <c r="K950" s="4">
        <v>45835</v>
      </c>
      <c r="L950" s="4">
        <v>45835.207025462965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0.44196000000000002</v>
      </c>
      <c r="AO950" s="33" t="s">
        <v>68</v>
      </c>
      <c r="AP950" s="33"/>
      <c r="AQ950" s="33"/>
      <c r="AR950" s="33" t="s">
        <v>68</v>
      </c>
      <c r="AS950" s="33"/>
      <c r="AT950" s="33"/>
      <c r="AU950" s="33" t="s">
        <v>2212</v>
      </c>
      <c r="AV950" s="33" t="s">
        <v>2213</v>
      </c>
      <c r="AW950" s="33">
        <v>0.54737000000000002</v>
      </c>
      <c r="AX950" s="33" t="s">
        <v>2228</v>
      </c>
      <c r="AY950" s="33" t="s">
        <v>2229</v>
      </c>
      <c r="AZ950" s="3">
        <v>13</v>
      </c>
      <c r="BA950" s="33" t="s">
        <v>60</v>
      </c>
      <c r="BB950" s="33">
        <v>13</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6820</v>
      </c>
      <c r="C951" s="33" t="s">
        <v>6821</v>
      </c>
      <c r="D951" s="33" t="s">
        <v>2207</v>
      </c>
      <c r="E951" s="33" t="s">
        <v>2208</v>
      </c>
      <c r="F951" s="33" t="s">
        <v>72</v>
      </c>
      <c r="G951" s="33">
        <v>22</v>
      </c>
      <c r="H951" s="4">
        <v>45834</v>
      </c>
      <c r="I951" s="33">
        <v>45832</v>
      </c>
      <c r="J951" s="4">
        <v>45833</v>
      </c>
      <c r="K951" s="4">
        <v>45835</v>
      </c>
      <c r="L951" s="4">
        <v>45835.20716435185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0.74792999999999998</v>
      </c>
      <c r="AO951" s="33" t="s">
        <v>68</v>
      </c>
      <c r="AP951" s="33"/>
      <c r="AQ951" s="33"/>
      <c r="AR951" s="33" t="s">
        <v>68</v>
      </c>
      <c r="AS951" s="33"/>
      <c r="AT951" s="33"/>
      <c r="AU951" s="33" t="s">
        <v>2212</v>
      </c>
      <c r="AV951" s="33" t="s">
        <v>2213</v>
      </c>
      <c r="AW951" s="33">
        <v>0.92630999999999997</v>
      </c>
      <c r="AX951" s="33" t="s">
        <v>2228</v>
      </c>
      <c r="AY951" s="33" t="s">
        <v>2229</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6822</v>
      </c>
      <c r="C952" s="33" t="s">
        <v>6823</v>
      </c>
      <c r="D952" s="33" t="s">
        <v>2207</v>
      </c>
      <c r="E952" s="33" t="s">
        <v>2208</v>
      </c>
      <c r="F952" s="33" t="s">
        <v>72</v>
      </c>
      <c r="G952" s="33">
        <v>45</v>
      </c>
      <c r="H952" s="4">
        <v>45834</v>
      </c>
      <c r="I952" s="33">
        <v>45832</v>
      </c>
      <c r="J952" s="4">
        <v>45833</v>
      </c>
      <c r="K952" s="4">
        <v>45835</v>
      </c>
      <c r="L952" s="4">
        <v>45835.207268518519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1.5298499999999999</v>
      </c>
      <c r="AO952" s="33" t="s">
        <v>68</v>
      </c>
      <c r="AP952" s="33"/>
      <c r="AQ952" s="33"/>
      <c r="AR952" s="33" t="s">
        <v>68</v>
      </c>
      <c r="AS952" s="33"/>
      <c r="AT952" s="33"/>
      <c r="AU952" s="33" t="s">
        <v>2212</v>
      </c>
      <c r="AV952" s="33" t="s">
        <v>2213</v>
      </c>
      <c r="AW952" s="33">
        <v>1.89473</v>
      </c>
      <c r="AX952" s="33" t="s">
        <v>2228</v>
      </c>
      <c r="AY952" s="33" t="s">
        <v>2229</v>
      </c>
      <c r="AZ952" s="3">
        <v>45</v>
      </c>
      <c r="BA952" s="33" t="s">
        <v>60</v>
      </c>
      <c r="BB952" s="33">
        <v>45</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6824</v>
      </c>
      <c r="C953" s="33" t="s">
        <v>6825</v>
      </c>
      <c r="D953" s="33" t="s">
        <v>2207</v>
      </c>
      <c r="E953" s="33" t="s">
        <v>2208</v>
      </c>
      <c r="F953" s="33" t="s">
        <v>72</v>
      </c>
      <c r="G953" s="33">
        <v>29</v>
      </c>
      <c r="H953" s="4">
        <v>45834</v>
      </c>
      <c r="I953" s="33">
        <v>45832</v>
      </c>
      <c r="J953" s="4">
        <v>45833</v>
      </c>
      <c r="K953" s="4">
        <v>45835</v>
      </c>
      <c r="L953" s="4">
        <v>45835.207384259258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1.0956399999999999</v>
      </c>
      <c r="AO953" s="33" t="s">
        <v>68</v>
      </c>
      <c r="AP953" s="33"/>
      <c r="AQ953" s="33"/>
      <c r="AR953" s="33" t="s">
        <v>68</v>
      </c>
      <c r="AS953" s="33"/>
      <c r="AT953" s="33"/>
      <c r="AU953" s="33" t="s">
        <v>2212</v>
      </c>
      <c r="AV953" s="33" t="s">
        <v>2213</v>
      </c>
      <c r="AW953" s="33">
        <v>1.3568499999999999</v>
      </c>
      <c r="AX953" s="33" t="s">
        <v>2228</v>
      </c>
      <c r="AY953" s="33" t="s">
        <v>2229</v>
      </c>
      <c r="AZ953" s="3">
        <v>29</v>
      </c>
      <c r="BA953" s="33" t="s">
        <v>60</v>
      </c>
      <c r="BB953" s="33">
        <v>29</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6826</v>
      </c>
      <c r="C954" s="33" t="s">
        <v>6827</v>
      </c>
      <c r="D954" s="33" t="s">
        <v>2207</v>
      </c>
      <c r="E954" s="33" t="s">
        <v>2208</v>
      </c>
      <c r="F954" s="33" t="s">
        <v>72</v>
      </c>
      <c r="G954" s="33">
        <v>22</v>
      </c>
      <c r="H954" s="4">
        <v>45834</v>
      </c>
      <c r="I954" s="33">
        <v>45832</v>
      </c>
      <c r="J954" s="4">
        <v>45833</v>
      </c>
      <c r="K954" s="4">
        <v>45835</v>
      </c>
      <c r="L954" s="4">
        <v>45835.207499999997</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0.89759999999999995</v>
      </c>
      <c r="AO954" s="33" t="s">
        <v>68</v>
      </c>
      <c r="AP954" s="33"/>
      <c r="AQ954" s="33"/>
      <c r="AR954" s="33" t="s">
        <v>68</v>
      </c>
      <c r="AS954" s="33"/>
      <c r="AT954" s="33"/>
      <c r="AU954" s="33" t="s">
        <v>2212</v>
      </c>
      <c r="AV954" s="33" t="s">
        <v>2213</v>
      </c>
      <c r="AW954" s="33">
        <v>1.1115699999999999</v>
      </c>
      <c r="AX954" s="33" t="s">
        <v>2228</v>
      </c>
      <c r="AY954" s="33" t="s">
        <v>2229</v>
      </c>
      <c r="AZ954" s="3">
        <v>22</v>
      </c>
      <c r="BA954" s="33" t="s">
        <v>60</v>
      </c>
      <c r="BB954" s="33">
        <v>22</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6828</v>
      </c>
      <c r="C955" s="33" t="s">
        <v>6829</v>
      </c>
      <c r="D955" s="33" t="s">
        <v>2207</v>
      </c>
      <c r="E955" s="33" t="s">
        <v>2208</v>
      </c>
      <c r="F955" s="33" t="s">
        <v>72</v>
      </c>
      <c r="G955" s="33">
        <v>19</v>
      </c>
      <c r="H955" s="4">
        <v>45834</v>
      </c>
      <c r="I955" s="33">
        <v>45832</v>
      </c>
      <c r="J955" s="4">
        <v>45833</v>
      </c>
      <c r="K955" s="4">
        <v>45835</v>
      </c>
      <c r="L955" s="4">
        <v>45835.207696759258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0.7752</v>
      </c>
      <c r="AO955" s="33" t="s">
        <v>68</v>
      </c>
      <c r="AP955" s="33"/>
      <c r="AQ955" s="33"/>
      <c r="AR955" s="33" t="s">
        <v>68</v>
      </c>
      <c r="AS955" s="33"/>
      <c r="AT955" s="33"/>
      <c r="AU955" s="33" t="s">
        <v>2212</v>
      </c>
      <c r="AV955" s="33" t="s">
        <v>2213</v>
      </c>
      <c r="AW955" s="33">
        <v>0.95999000000000001</v>
      </c>
      <c r="AX955" s="33" t="s">
        <v>2228</v>
      </c>
      <c r="AY955" s="33" t="s">
        <v>2229</v>
      </c>
      <c r="AZ955" s="3">
        <v>19</v>
      </c>
      <c r="BA955" s="33" t="s">
        <v>60</v>
      </c>
      <c r="BB955" s="33">
        <v>19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6830</v>
      </c>
      <c r="C956" s="33" t="s">
        <v>6831</v>
      </c>
      <c r="D956" s="33" t="s">
        <v>2207</v>
      </c>
      <c r="E956" s="33" t="s">
        <v>2208</v>
      </c>
      <c r="F956" s="33" t="s">
        <v>72</v>
      </c>
      <c r="G956" s="33">
        <v>15</v>
      </c>
      <c r="H956" s="4">
        <v>45834</v>
      </c>
      <c r="I956" s="33">
        <v>45832</v>
      </c>
      <c r="J956" s="4">
        <v>45833</v>
      </c>
      <c r="K956" s="4">
        <v>45835</v>
      </c>
      <c r="L956" s="4">
        <v>45835.207858796297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0.61199999999999999</v>
      </c>
      <c r="AO956" s="33" t="s">
        <v>68</v>
      </c>
      <c r="AP956" s="33"/>
      <c r="AQ956" s="33"/>
      <c r="AR956" s="33" t="s">
        <v>68</v>
      </c>
      <c r="AS956" s="33"/>
      <c r="AT956" s="33"/>
      <c r="AU956" s="33" t="s">
        <v>2212</v>
      </c>
      <c r="AV956" s="33" t="s">
        <v>2213</v>
      </c>
      <c r="AW956" s="33">
        <v>0.75788999999999995</v>
      </c>
      <c r="AX956" s="33" t="s">
        <v>2228</v>
      </c>
      <c r="AY956" s="33" t="s">
        <v>2229</v>
      </c>
      <c r="AZ956" s="3">
        <v>15</v>
      </c>
      <c r="BA956" s="33" t="s">
        <v>60</v>
      </c>
      <c r="BB956" s="33">
        <v>15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6832</v>
      </c>
      <c r="C957" s="33" t="s">
        <v>6833</v>
      </c>
      <c r="D957" s="33" t="s">
        <v>2207</v>
      </c>
      <c r="E957" s="33" t="s">
        <v>2208</v>
      </c>
      <c r="F957" s="33" t="s">
        <v>72</v>
      </c>
      <c r="G957" s="33">
        <v>13</v>
      </c>
      <c r="H957" s="4">
        <v>45834</v>
      </c>
      <c r="I957" s="33">
        <v>45832</v>
      </c>
      <c r="J957" s="4">
        <v>45833</v>
      </c>
      <c r="K957" s="4">
        <v>45835</v>
      </c>
      <c r="L957" s="4">
        <v>45835.208148148151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0.53039999999999998</v>
      </c>
      <c r="AO957" s="33" t="s">
        <v>68</v>
      </c>
      <c r="AP957" s="33"/>
      <c r="AQ957" s="33"/>
      <c r="AR957" s="33" t="s">
        <v>68</v>
      </c>
      <c r="AS957" s="33"/>
      <c r="AT957" s="33"/>
      <c r="AU957" s="33" t="s">
        <v>2212</v>
      </c>
      <c r="AV957" s="33" t="s">
        <v>2213</v>
      </c>
      <c r="AW957" s="33">
        <v>0.65683999999999998</v>
      </c>
      <c r="AX957" s="33" t="s">
        <v>2228</v>
      </c>
      <c r="AY957" s="33" t="s">
        <v>2229</v>
      </c>
      <c r="AZ957" s="3">
        <v>13</v>
      </c>
      <c r="BA957" s="33" t="s">
        <v>60</v>
      </c>
      <c r="BB957" s="33">
        <v>13</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6834</v>
      </c>
      <c r="C958" s="33" t="s">
        <v>6835</v>
      </c>
      <c r="D958" s="33" t="s">
        <v>2207</v>
      </c>
      <c r="E958" s="33" t="s">
        <v>2208</v>
      </c>
      <c r="F958" s="33" t="s">
        <v>72</v>
      </c>
      <c r="G958" s="33">
        <v>11</v>
      </c>
      <c r="H958" s="4">
        <v>45834</v>
      </c>
      <c r="I958" s="33">
        <v>45832</v>
      </c>
      <c r="J958" s="4">
        <v>45833</v>
      </c>
      <c r="K958" s="4">
        <v>45835</v>
      </c>
      <c r="L958" s="4">
        <v>45835.208240740743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0.47741</v>
      </c>
      <c r="AO958" s="33" t="s">
        <v>68</v>
      </c>
      <c r="AP958" s="33"/>
      <c r="AQ958" s="33"/>
      <c r="AR958" s="33" t="s">
        <v>68</v>
      </c>
      <c r="AS958" s="33"/>
      <c r="AT958" s="33"/>
      <c r="AU958" s="33" t="s">
        <v>2212</v>
      </c>
      <c r="AV958" s="33" t="s">
        <v>2213</v>
      </c>
      <c r="AW958" s="33">
        <v>0.59123999999999999</v>
      </c>
      <c r="AX958" s="33" t="s">
        <v>2228</v>
      </c>
      <c r="AY958" s="33" t="s">
        <v>2229</v>
      </c>
      <c r="AZ958" s="3">
        <v>11</v>
      </c>
      <c r="BA958" s="33" t="s">
        <v>60</v>
      </c>
      <c r="BB958" s="33">
        <v>11</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6836</v>
      </c>
      <c r="C959" s="33" t="s">
        <v>6837</v>
      </c>
      <c r="D959" s="33" t="s">
        <v>2207</v>
      </c>
      <c r="E959" s="33" t="s">
        <v>2208</v>
      </c>
      <c r="F959" s="33" t="s">
        <v>72</v>
      </c>
      <c r="G959" s="33">
        <v>5</v>
      </c>
      <c r="H959" s="4">
        <v>45834</v>
      </c>
      <c r="I959" s="33">
        <v>45832</v>
      </c>
      <c r="J959" s="4">
        <v>45833</v>
      </c>
      <c r="K959" s="4">
        <v>45835</v>
      </c>
      <c r="L959" s="4">
        <v>45835.208506944444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0.21701000000000001</v>
      </c>
      <c r="AO959" s="33" t="s">
        <v>68</v>
      </c>
      <c r="AP959" s="33"/>
      <c r="AQ959" s="33"/>
      <c r="AR959" s="33" t="s">
        <v>68</v>
      </c>
      <c r="AS959" s="33"/>
      <c r="AT959" s="33"/>
      <c r="AU959" s="33" t="s">
        <v>2212</v>
      </c>
      <c r="AV959" s="33" t="s">
        <v>2213</v>
      </c>
      <c r="AW959" s="33">
        <v>0.26874999999999999</v>
      </c>
      <c r="AX959" s="33" t="s">
        <v>2228</v>
      </c>
      <c r="AY959" s="33" t="s">
        <v>2229</v>
      </c>
      <c r="AZ959" s="3">
        <v>5</v>
      </c>
      <c r="BA959" s="33" t="s">
        <v>60</v>
      </c>
      <c r="BB959" s="33">
        <v>5</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7687</v>
      </c>
      <c r="C960" s="33" t="s">
        <v>7688</v>
      </c>
      <c r="D960" s="33" t="s">
        <v>84</v>
      </c>
      <c r="E960" s="33" t="s">
        <v>135</v>
      </c>
      <c r="F960" s="33" t="s">
        <v>72</v>
      </c>
      <c r="G960" s="33">
        <v>58</v>
      </c>
      <c r="H960" s="4">
        <v>45834</v>
      </c>
      <c r="I960" s="33">
        <v>45833</v>
      </c>
      <c r="J960" s="4">
        <v>45833</v>
      </c>
      <c r="K960" s="4">
        <v>45835</v>
      </c>
      <c r="L960" s="4">
        <v>45834.904120370367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213</v>
      </c>
      <c r="AI960" s="33" t="s">
        <v>7680</v>
      </c>
      <c r="AJ960" s="33" t="s">
        <v>74</v>
      </c>
      <c r="AK960" s="33" t="s">
        <v>65</v>
      </c>
      <c r="AL960" s="33" t="s">
        <v>214</v>
      </c>
      <c r="AM960" s="33" t="s">
        <v>215</v>
      </c>
      <c r="AN960" s="33">
        <v>1.21</v>
      </c>
      <c r="AO960" s="33" t="s">
        <v>68</v>
      </c>
      <c r="AP960" s="33"/>
      <c r="AQ960" s="33"/>
      <c r="AR960" s="33" t="s">
        <v>68</v>
      </c>
      <c r="AS960" s="33"/>
      <c r="AT960" s="33"/>
      <c r="AU960" s="33" t="s">
        <v>7681</v>
      </c>
      <c r="AV960" s="33" t="s">
        <v>7682</v>
      </c>
      <c r="AW960" s="33">
        <v>2.6459299999999999</v>
      </c>
      <c r="AX960" s="33" t="s">
        <v>7683</v>
      </c>
      <c r="AY960" s="33" t="s">
        <v>7684</v>
      </c>
      <c r="AZ960" s="3">
        <v>58</v>
      </c>
      <c r="BA960" s="33" t="s">
        <v>170</v>
      </c>
      <c r="BB960" s="33">
        <v>58</v>
      </c>
      <c r="BC960" s="33" t="s">
        <v>60</v>
      </c>
      <c r="BD960" s="33" t="s">
        <v>60</v>
      </c>
      <c r="BE960" s="33" t="s">
        <v>410</v>
      </c>
      <c r="BF960" s="33" t="str">
        <f>IFERROR(VLOOKUP(Data_Power_app[[#This Row],[PRO ODER]],'Result'!H:J,3,0),"")</f>
        <v>LAMINATION 2</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7689</v>
      </c>
      <c r="C961" s="33" t="s">
        <v>7690</v>
      </c>
      <c r="D961" s="33" t="s">
        <v>84</v>
      </c>
      <c r="E961" s="33" t="s">
        <v>161</v>
      </c>
      <c r="F961" s="33" t="s">
        <v>72</v>
      </c>
      <c r="G961" s="33">
        <v>4206</v>
      </c>
      <c r="H961" s="4">
        <v>45834</v>
      </c>
      <c r="I961" s="33">
        <v>45833</v>
      </c>
      <c r="J961" s="4">
        <v>45833</v>
      </c>
      <c r="K961" s="4">
        <v>45835</v>
      </c>
      <c r="L961" s="4">
        <v>45834.727233796293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1571</v>
      </c>
      <c r="AJ961" s="33" t="s">
        <v>74</v>
      </c>
      <c r="AK961" s="33" t="s">
        <v>98</v>
      </c>
      <c r="AL961" s="33" t="s">
        <v>189</v>
      </c>
      <c r="AM961" s="33" t="s">
        <v>190</v>
      </c>
      <c r="AN961" s="33">
        <v>106.91200000000001</v>
      </c>
      <c r="AO961" s="33" t="s">
        <v>68</v>
      </c>
      <c r="AP961" s="33"/>
      <c r="AQ961" s="33"/>
      <c r="AR961" s="33" t="s">
        <v>68</v>
      </c>
      <c r="AS961" s="33"/>
      <c r="AT961" s="33"/>
      <c r="AU961" s="33" t="s">
        <v>307</v>
      </c>
      <c r="AV961" s="33" t="s">
        <v>308</v>
      </c>
      <c r="AW961" s="33">
        <v>233.82189</v>
      </c>
      <c r="AX961" s="33" t="s">
        <v>1572</v>
      </c>
      <c r="AY961" s="33" t="s">
        <v>1573</v>
      </c>
      <c r="AZ961" s="3">
        <v>4206</v>
      </c>
      <c r="BA961" s="33" t="s">
        <v>170</v>
      </c>
      <c r="BB961" s="33">
        <v>4206</v>
      </c>
      <c r="BC961" s="33" t="s">
        <v>60</v>
      </c>
      <c r="BD961" s="33" t="s">
        <v>60</v>
      </c>
      <c r="BE961" s="33" t="s">
        <v>915</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7691</v>
      </c>
      <c r="C962" s="33" t="s">
        <v>7692</v>
      </c>
      <c r="D962" s="33" t="s">
        <v>84</v>
      </c>
      <c r="E962" s="33" t="s">
        <v>161</v>
      </c>
      <c r="F962" s="33" t="s">
        <v>72</v>
      </c>
      <c r="G962" s="33">
        <v>2439</v>
      </c>
      <c r="H962" s="4">
        <v>45834</v>
      </c>
      <c r="I962" s="33">
        <v>45833</v>
      </c>
      <c r="J962" s="4">
        <v>45833</v>
      </c>
      <c r="K962" s="4">
        <v>45835</v>
      </c>
      <c r="L962" s="4">
        <v>45834.795023148145</v>
      </c>
      <c r="M962" s="4" t="s">
        <v>60</v>
      </c>
      <c r="N962" s="4"/>
      <c r="O962" s="4" t="s">
        <v>60</v>
      </c>
      <c r="P962" s="4" t="s">
        <v>60</v>
      </c>
      <c r="Q962" s="4" t="s">
        <v>60</v>
      </c>
      <c r="R962" s="4" t="s">
        <v>60</v>
      </c>
      <c r="S962" s="4" t="s">
        <v>60</v>
      </c>
      <c r="T962" s="4" t="s">
        <v>60</v>
      </c>
      <c r="U962" s="4"/>
      <c r="V962" s="4"/>
      <c r="W962" s="4"/>
      <c r="X962" s="4">
        <v>45836.403657407405</v>
      </c>
      <c r="Y962" s="4" t="s">
        <v>217</v>
      </c>
      <c r="Z962" s="4" t="s">
        <v>60</v>
      </c>
      <c r="AA962" s="4"/>
      <c r="AB962" s="4" t="s">
        <v>60</v>
      </c>
      <c r="AC962" s="4" t="s">
        <v>60</v>
      </c>
      <c r="AD962" s="4">
        <v>45839</v>
      </c>
      <c r="AE962" s="4">
        <v>45840</v>
      </c>
      <c r="AF962" s="4"/>
      <c r="AG962" s="33" t="s">
        <v>221</v>
      </c>
      <c r="AH962" s="33" t="s">
        <v>196</v>
      </c>
      <c r="AI962" s="33" t="s">
        <v>7693</v>
      </c>
      <c r="AJ962" s="33" t="s">
        <v>74</v>
      </c>
      <c r="AK962" s="33" t="s">
        <v>65</v>
      </c>
      <c r="AL962" s="33" t="s">
        <v>189</v>
      </c>
      <c r="AM962" s="33" t="s">
        <v>190</v>
      </c>
      <c r="AN962" s="33">
        <v>47.812429999999999</v>
      </c>
      <c r="AO962" s="33" t="s">
        <v>68</v>
      </c>
      <c r="AP962" s="33"/>
      <c r="AQ962" s="33"/>
      <c r="AR962" s="33" t="s">
        <v>68</v>
      </c>
      <c r="AS962" s="33"/>
      <c r="AT962" s="33"/>
      <c r="AU962" s="33" t="s">
        <v>7694</v>
      </c>
      <c r="AV962" s="33" t="s">
        <v>7695</v>
      </c>
      <c r="AW962" s="33">
        <v>104.5429</v>
      </c>
      <c r="AX962" s="33" t="s">
        <v>7696</v>
      </c>
      <c r="AY962" s="33" t="s">
        <v>7697</v>
      </c>
      <c r="AZ962" s="3">
        <v>2439</v>
      </c>
      <c r="BA962" s="33" t="s">
        <v>170</v>
      </c>
      <c r="BB962" s="33">
        <v>2439</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7698</v>
      </c>
      <c r="C963" s="33" t="s">
        <v>7699</v>
      </c>
      <c r="D963" s="33" t="s">
        <v>84</v>
      </c>
      <c r="E963" s="33" t="s">
        <v>138</v>
      </c>
      <c r="F963" s="33" t="s">
        <v>72</v>
      </c>
      <c r="G963" s="33">
        <v>4731</v>
      </c>
      <c r="H963" s="4">
        <v>45834</v>
      </c>
      <c r="I963" s="33">
        <v>45833</v>
      </c>
      <c r="J963" s="4">
        <v>45833</v>
      </c>
      <c r="K963" s="4">
        <v>45835</v>
      </c>
      <c r="L963" s="4">
        <v>45834.520104166666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454</v>
      </c>
      <c r="AI963" s="33" t="s">
        <v>1317</v>
      </c>
      <c r="AJ963" s="33" t="s">
        <v>74</v>
      </c>
      <c r="AK963" s="33" t="s">
        <v>98</v>
      </c>
      <c r="AL963" s="33" t="s">
        <v>455</v>
      </c>
      <c r="AM963" s="33" t="s">
        <v>456</v>
      </c>
      <c r="AN963" s="33">
        <v>111.07603</v>
      </c>
      <c r="AO963" s="33" t="s">
        <v>68</v>
      </c>
      <c r="AP963" s="33"/>
      <c r="AQ963" s="33"/>
      <c r="AR963" s="33" t="s">
        <v>68</v>
      </c>
      <c r="AS963" s="33"/>
      <c r="AT963" s="33"/>
      <c r="AU963" s="33" t="s">
        <v>151</v>
      </c>
      <c r="AV963" s="33" t="s">
        <v>152</v>
      </c>
      <c r="AW963" s="33">
        <v>242.91262</v>
      </c>
      <c r="AX963" s="33" t="s">
        <v>1318</v>
      </c>
      <c r="AY963" s="33" t="s">
        <v>1319</v>
      </c>
      <c r="AZ963" s="3">
        <v>4731</v>
      </c>
      <c r="BA963" s="33" t="s">
        <v>60</v>
      </c>
      <c r="BB963" s="33">
        <v>4731</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Line 4</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7700</v>
      </c>
      <c r="C964" s="33" t="s">
        <v>7701</v>
      </c>
      <c r="D964" s="33" t="s">
        <v>84</v>
      </c>
      <c r="E964" s="33" t="s">
        <v>161</v>
      </c>
      <c r="F964" s="33" t="s">
        <v>72</v>
      </c>
      <c r="G964" s="33">
        <v>516</v>
      </c>
      <c r="H964" s="4">
        <v>45834</v>
      </c>
      <c r="I964" s="33">
        <v>45833</v>
      </c>
      <c r="J964" s="4">
        <v>45833</v>
      </c>
      <c r="K964" s="4">
        <v>45835</v>
      </c>
      <c r="L964" s="4">
        <v>45834.79488425926</v>
      </c>
      <c r="M964" s="4" t="s">
        <v>60</v>
      </c>
      <c r="N964" s="4"/>
      <c r="O964" s="4" t="s">
        <v>60</v>
      </c>
      <c r="P964" s="4" t="s">
        <v>60</v>
      </c>
      <c r="Q964" s="4" t="s">
        <v>60</v>
      </c>
      <c r="R964" s="4" t="s">
        <v>60</v>
      </c>
      <c r="S964" s="4" t="s">
        <v>60</v>
      </c>
      <c r="T964" s="4" t="s">
        <v>60</v>
      </c>
      <c r="U964" s="4"/>
      <c r="V964" s="4"/>
      <c r="W964" s="4"/>
      <c r="X964" s="4">
        <v>45836.403784722221</v>
      </c>
      <c r="Y964" s="4" t="s">
        <v>217</v>
      </c>
      <c r="Z964" s="4" t="s">
        <v>60</v>
      </c>
      <c r="AA964" s="4"/>
      <c r="AB964" s="4" t="s">
        <v>60</v>
      </c>
      <c r="AC964" s="4" t="s">
        <v>60</v>
      </c>
      <c r="AD964" s="4">
        <v>45839</v>
      </c>
      <c r="AE964" s="4">
        <v>45840</v>
      </c>
      <c r="AF964" s="4"/>
      <c r="AG964" s="33" t="s">
        <v>221</v>
      </c>
      <c r="AH964" s="33" t="s">
        <v>196</v>
      </c>
      <c r="AI964" s="33" t="s">
        <v>7693</v>
      </c>
      <c r="AJ964" s="33" t="s">
        <v>74</v>
      </c>
      <c r="AK964" s="33" t="s">
        <v>65</v>
      </c>
      <c r="AL964" s="33" t="s">
        <v>189</v>
      </c>
      <c r="AM964" s="33" t="s">
        <v>190</v>
      </c>
      <c r="AN964" s="33">
        <v>10.84202</v>
      </c>
      <c r="AO964" s="33" t="s">
        <v>68</v>
      </c>
      <c r="AP964" s="33"/>
      <c r="AQ964" s="33"/>
      <c r="AR964" s="33" t="s">
        <v>68</v>
      </c>
      <c r="AS964" s="33"/>
      <c r="AT964" s="33"/>
      <c r="AU964" s="33" t="s">
        <v>7694</v>
      </c>
      <c r="AV964" s="33" t="s">
        <v>7695</v>
      </c>
      <c r="AW964" s="33">
        <v>23.707789999999999</v>
      </c>
      <c r="AX964" s="33" t="s">
        <v>7696</v>
      </c>
      <c r="AY964" s="33" t="s">
        <v>7697</v>
      </c>
      <c r="AZ964" s="3">
        <v>516</v>
      </c>
      <c r="BA964" s="33" t="s">
        <v>170</v>
      </c>
      <c r="BB964" s="33">
        <v>516</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8515</v>
      </c>
      <c r="C965" s="33" t="s">
        <v>8516</v>
      </c>
      <c r="D965" s="33" t="s">
        <v>84</v>
      </c>
      <c r="E965" s="33" t="s">
        <v>376</v>
      </c>
      <c r="F965" s="33" t="s">
        <v>72</v>
      </c>
      <c r="G965" s="33">
        <v>11692</v>
      </c>
      <c r="H965" s="4">
        <v>45834</v>
      </c>
      <c r="I965" s="33">
        <v>45833</v>
      </c>
      <c r="J965" s="4">
        <v>45834</v>
      </c>
      <c r="K965" s="4">
        <v>45835</v>
      </c>
      <c r="L965" s="4">
        <v>45834.795624999999</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192</v>
      </c>
      <c r="AI965" s="33" t="s">
        <v>1138</v>
      </c>
      <c r="AJ965" s="33" t="s">
        <v>74</v>
      </c>
      <c r="AK965" s="33" t="s">
        <v>98</v>
      </c>
      <c r="AL965" s="33" t="s">
        <v>193</v>
      </c>
      <c r="AM965" s="33" t="s">
        <v>194</v>
      </c>
      <c r="AN965" s="33">
        <v>366.71607999999998</v>
      </c>
      <c r="AO965" s="33" t="s">
        <v>68</v>
      </c>
      <c r="AP965" s="33"/>
      <c r="AQ965" s="33"/>
      <c r="AR965" s="33" t="s">
        <v>68</v>
      </c>
      <c r="AS965" s="33"/>
      <c r="AT965" s="33"/>
      <c r="AU965" s="33" t="s">
        <v>1139</v>
      </c>
      <c r="AV965" s="33" t="s">
        <v>1140</v>
      </c>
      <c r="AW965" s="33">
        <v>802.10062000000005</v>
      </c>
      <c r="AX965" s="33" t="s">
        <v>1141</v>
      </c>
      <c r="AY965" s="33" t="s">
        <v>1142</v>
      </c>
      <c r="AZ965" s="3">
        <v>11692</v>
      </c>
      <c r="BA965" s="33" t="s">
        <v>170</v>
      </c>
      <c r="BB965" s="33">
        <v>11692</v>
      </c>
      <c r="BC965" s="33" t="s">
        <v>60</v>
      </c>
      <c r="BD965" s="33" t="s">
        <v>60</v>
      </c>
      <c r="BE965" s="33" t="s">
        <v>195</v>
      </c>
      <c r="BF965" s="33" t="str">
        <f>IFERROR(VLOOKUP(Data_Power_app[[#This Row],[PRO ODER]],'Result'!H:J,3,0),"")</f>
        <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9827</v>
      </c>
      <c r="C966" s="33" t="s">
        <v>9828</v>
      </c>
      <c r="D966" s="33" t="s">
        <v>84</v>
      </c>
      <c r="E966" s="33" t="s">
        <v>135</v>
      </c>
      <c r="F966" s="33" t="s">
        <v>72</v>
      </c>
      <c r="G966" s="33">
        <v>2993</v>
      </c>
      <c r="H966" s="4">
        <v>45834</v>
      </c>
      <c r="I966" s="33">
        <v>45834</v>
      </c>
      <c r="J966" s="4">
        <v>45834</v>
      </c>
      <c r="K966" s="4">
        <v>45835</v>
      </c>
      <c r="L966" s="4">
        <v>45834.167141203703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433</v>
      </c>
      <c r="AI966" s="33" t="s">
        <v>9829</v>
      </c>
      <c r="AJ966" s="33" t="s">
        <v>74</v>
      </c>
      <c r="AK966" s="33" t="s">
        <v>65</v>
      </c>
      <c r="AL966" s="33" t="s">
        <v>133</v>
      </c>
      <c r="AM966" s="33" t="s">
        <v>134</v>
      </c>
      <c r="AN966" s="33">
        <v>61.597679999999997</v>
      </c>
      <c r="AO966" s="33" t="s">
        <v>68</v>
      </c>
      <c r="AP966" s="33"/>
      <c r="AQ966" s="33"/>
      <c r="AR966" s="33" t="s">
        <v>68</v>
      </c>
      <c r="AS966" s="33"/>
      <c r="AT966" s="33"/>
      <c r="AU966" s="33" t="s">
        <v>250</v>
      </c>
      <c r="AV966" s="33" t="s">
        <v>251</v>
      </c>
      <c r="AW966" s="33">
        <v>134.70934</v>
      </c>
      <c r="AX966" s="33" t="s">
        <v>9830</v>
      </c>
      <c r="AY966" s="33" t="s">
        <v>9831</v>
      </c>
      <c r="AZ966" s="3">
        <v>2993</v>
      </c>
      <c r="BA966" s="33" t="s">
        <v>60</v>
      </c>
      <c r="BB966" s="33">
        <v>2993</v>
      </c>
      <c r="BC966" s="33" t="s">
        <v>60</v>
      </c>
      <c r="BD966" s="33" t="s">
        <v>60</v>
      </c>
      <c r="BE966" s="33" t="s">
        <v>60</v>
      </c>
      <c r="BF966" s="33" t="str">
        <f>IFERROR(VLOOKUP(Data_Power_app[[#This Row],[PRO ODER]],'Result'!H:J,3,0),"")</f>
        <v>LAMINATION 3</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URGENT</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9832</v>
      </c>
      <c r="C967" s="33" t="s">
        <v>9833</v>
      </c>
      <c r="D967" s="33" t="s">
        <v>84</v>
      </c>
      <c r="E967" s="33" t="s">
        <v>122</v>
      </c>
      <c r="F967" s="33" t="s">
        <v>72</v>
      </c>
      <c r="G967" s="33">
        <v>4569</v>
      </c>
      <c r="H967" s="4">
        <v>45834</v>
      </c>
      <c r="I967" s="33">
        <v>45834</v>
      </c>
      <c r="J967" s="4" t="s">
        <v>68</v>
      </c>
      <c r="K967" s="4">
        <v>45835</v>
      </c>
      <c r="L967" s="4">
        <v>45835.813622685186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9834</v>
      </c>
      <c r="AI967" s="33" t="s">
        <v>9835</v>
      </c>
      <c r="AJ967" s="33" t="s">
        <v>74</v>
      </c>
      <c r="AK967" s="33" t="s">
        <v>220</v>
      </c>
      <c r="AL967" s="33" t="s">
        <v>204</v>
      </c>
      <c r="AM967" s="33" t="s">
        <v>205</v>
      </c>
      <c r="AN967" s="33">
        <v>90.259079999999997</v>
      </c>
      <c r="AO967" s="33" t="s">
        <v>68</v>
      </c>
      <c r="AP967" s="33"/>
      <c r="AQ967" s="33"/>
      <c r="AR967" s="33" t="s">
        <v>68</v>
      </c>
      <c r="AS967" s="33"/>
      <c r="AT967" s="33"/>
      <c r="AU967" s="33" t="s">
        <v>9836</v>
      </c>
      <c r="AV967" s="33" t="s">
        <v>9837</v>
      </c>
      <c r="AW967" s="33">
        <v>197.37428</v>
      </c>
      <c r="AX967" s="33" t="s">
        <v>68</v>
      </c>
      <c r="AY967" s="33" t="s">
        <v>68</v>
      </c>
      <c r="AZ967" s="3" t="s">
        <v>68</v>
      </c>
      <c r="BA967" s="33" t="s">
        <v>60</v>
      </c>
      <c r="BB967" s="33">
        <v>4569</v>
      </c>
      <c r="BC967" s="33" t="s">
        <v>60</v>
      </c>
      <c r="BD967" s="33" t="s">
        <v>60</v>
      </c>
      <c r="BE967" s="33" t="s">
        <v>60</v>
      </c>
      <c r="BF967" s="33" t="str">
        <f>IFERROR(VLOOKUP(Data_Power_app[[#This Row],[PRO ODER]],'Result'!H:J,3,0),"")</f>
        <v>LAMINATION 4</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981</v>
      </c>
      <c r="B968" s="33" t="s">
        <v>6297</v>
      </c>
      <c r="C968" s="33" t="s">
        <v>6298</v>
      </c>
      <c r="D968" s="33" t="s">
        <v>107</v>
      </c>
      <c r="E968" s="33" t="s">
        <v>108</v>
      </c>
      <c r="F968" s="33" t="s">
        <v>72</v>
      </c>
      <c r="G968" s="33">
        <v>12</v>
      </c>
      <c r="H968" s="4">
        <v>45834</v>
      </c>
      <c r="I968" s="33">
        <v>45832</v>
      </c>
      <c r="J968" s="4">
        <v>45832</v>
      </c>
      <c r="K968" s="4">
        <v>45835</v>
      </c>
      <c r="L968" s="4">
        <v>45834.449074074073</v>
      </c>
      <c r="M968" s="4" t="s">
        <v>60</v>
      </c>
      <c r="N968" s="4"/>
      <c r="O968" s="4" t="s">
        <v>60</v>
      </c>
      <c r="P968" s="4" t="s">
        <v>60</v>
      </c>
      <c r="Q968" s="4" t="s">
        <v>60</v>
      </c>
      <c r="R968" s="4" t="s">
        <v>60</v>
      </c>
      <c r="S968" s="4" t="s">
        <v>60</v>
      </c>
      <c r="T968" s="4" t="s">
        <v>60</v>
      </c>
      <c r="U968" s="4"/>
      <c r="V968" s="4"/>
      <c r="W968" s="4"/>
      <c r="X968" s="4">
        <v>45835.213414351849</v>
      </c>
      <c r="Y968" s="4" t="s">
        <v>113</v>
      </c>
      <c r="Z968" s="4" t="s">
        <v>60</v>
      </c>
      <c r="AA968" s="4">
        <v>45835.215787037036</v>
      </c>
      <c r="AB968" s="4" t="s">
        <v>60</v>
      </c>
      <c r="AC968" s="4" t="s">
        <v>60</v>
      </c>
      <c r="AD968" s="4">
        <v>45839</v>
      </c>
      <c r="AE968" s="4">
        <v>45840</v>
      </c>
      <c r="AF968" s="4">
        <v>45836</v>
      </c>
      <c r="AG968" s="33" t="s">
        <v>716</v>
      </c>
      <c r="AH968" s="33" t="s">
        <v>2018</v>
      </c>
      <c r="AI968" s="33" t="s">
        <v>4283</v>
      </c>
      <c r="AJ968" s="33" t="s">
        <v>74</v>
      </c>
      <c r="AK968" s="33" t="s">
        <v>98</v>
      </c>
      <c r="AL968" s="33" t="s">
        <v>1313</v>
      </c>
      <c r="AM968" s="33" t="s">
        <v>1314</v>
      </c>
      <c r="AN968" s="33">
        <v>0.28305000000000002</v>
      </c>
      <c r="AO968" s="33" t="s">
        <v>68</v>
      </c>
      <c r="AP968" s="33"/>
      <c r="AQ968" s="33"/>
      <c r="AR968" s="33" t="s">
        <v>68</v>
      </c>
      <c r="AS968" s="33"/>
      <c r="AT968" s="33"/>
      <c r="AU968" s="33" t="s">
        <v>4284</v>
      </c>
      <c r="AV968" s="33" t="s">
        <v>4285</v>
      </c>
      <c r="AW968" s="33">
        <v>0.61907999999999996</v>
      </c>
      <c r="AX968" s="33" t="s">
        <v>4286</v>
      </c>
      <c r="AY968" s="33" t="s">
        <v>4287</v>
      </c>
      <c r="AZ968" s="3">
        <v>12</v>
      </c>
      <c r="BA968" s="33" t="s">
        <v>60</v>
      </c>
      <c r="BB968" s="33">
        <v>12</v>
      </c>
      <c r="BC968" s="33" t="s">
        <v>60</v>
      </c>
      <c r="BD968" s="33" t="s">
        <v>60</v>
      </c>
      <c r="BE968" s="33" t="s">
        <v>60</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4950</v>
      </c>
      <c r="C969" s="33" t="s">
        <v>4951</v>
      </c>
      <c r="D969" s="33" t="s">
        <v>178</v>
      </c>
      <c r="E969" s="33" t="s">
        <v>313</v>
      </c>
      <c r="F969" s="33" t="s">
        <v>59</v>
      </c>
      <c r="G969" s="33">
        <v>2004</v>
      </c>
      <c r="H969" s="4">
        <v>45832</v>
      </c>
      <c r="I969" s="33">
        <v>45831</v>
      </c>
      <c r="J969" s="4">
        <v>45831</v>
      </c>
      <c r="K969" s="4">
        <v>45833</v>
      </c>
      <c r="L969" s="4">
        <v>45831.137349537035</v>
      </c>
      <c r="M969" s="4">
        <v>45834</v>
      </c>
      <c r="N969" s="4">
        <v>45832.415833333333</v>
      </c>
      <c r="O969" s="4" t="s">
        <v>60</v>
      </c>
      <c r="P969" s="4" t="s">
        <v>60</v>
      </c>
      <c r="Q969" s="4" t="s">
        <v>60</v>
      </c>
      <c r="R969" s="4" t="s">
        <v>60</v>
      </c>
      <c r="S969" s="4" t="s">
        <v>60</v>
      </c>
      <c r="T969" s="4">
        <v>45835</v>
      </c>
      <c r="U969" s="4">
        <v>45833.650868055556</v>
      </c>
      <c r="V969" s="4"/>
      <c r="W969" s="4">
        <v>45836</v>
      </c>
      <c r="X969" s="4"/>
      <c r="Y969" s="4" t="s">
        <v>60</v>
      </c>
      <c r="Z969" s="4">
        <v>45837</v>
      </c>
      <c r="AA969" s="4"/>
      <c r="AB969" s="4" t="s">
        <v>60</v>
      </c>
      <c r="AC969" s="4">
        <v>45838</v>
      </c>
      <c r="AD969" s="4">
        <v>45839</v>
      </c>
      <c r="AE969" s="4">
        <v>45840</v>
      </c>
      <c r="AF969" s="4"/>
      <c r="AG969" s="33" t="s">
        <v>198</v>
      </c>
      <c r="AH969" s="33" t="s">
        <v>452</v>
      </c>
      <c r="AI969" s="33" t="s">
        <v>4952</v>
      </c>
      <c r="AJ969" s="33" t="s">
        <v>315</v>
      </c>
      <c r="AK969" s="33" t="s">
        <v>65</v>
      </c>
      <c r="AL969" s="33" t="s">
        <v>316</v>
      </c>
      <c r="AM969" s="33" t="s">
        <v>317</v>
      </c>
      <c r="AN969" s="33">
        <v>78.33784</v>
      </c>
      <c r="AO969" s="33" t="s">
        <v>68</v>
      </c>
      <c r="AP969" s="33"/>
      <c r="AQ969" s="33"/>
      <c r="AR969" s="33" t="s">
        <v>68</v>
      </c>
      <c r="AS969" s="33"/>
      <c r="AT969" s="33"/>
      <c r="AU969" s="33" t="s">
        <v>4953</v>
      </c>
      <c r="AV969" s="33" t="s">
        <v>4954</v>
      </c>
      <c r="AW969" s="33">
        <v>145.63206</v>
      </c>
      <c r="AX969" s="33" t="s">
        <v>4955</v>
      </c>
      <c r="AY969" s="33" t="s">
        <v>4956</v>
      </c>
      <c r="AZ969" s="3">
        <v>2004</v>
      </c>
      <c r="BA969" s="33" t="s">
        <v>60</v>
      </c>
      <c r="BB969" s="33">
        <v>2004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9838</v>
      </c>
      <c r="C970" s="33" t="s">
        <v>9839</v>
      </c>
      <c r="D970" s="33" t="s">
        <v>178</v>
      </c>
      <c r="E970" s="33" t="s">
        <v>229</v>
      </c>
      <c r="F970" s="33" t="s">
        <v>59</v>
      </c>
      <c r="G970" s="33">
        <v>293</v>
      </c>
      <c r="H970" s="4">
        <v>45834</v>
      </c>
      <c r="I970" s="33">
        <v>45834</v>
      </c>
      <c r="J970" s="4">
        <v>45834</v>
      </c>
      <c r="K970" s="4">
        <v>45834</v>
      </c>
      <c r="L970" s="4">
        <v>45835.662604166668</v>
      </c>
      <c r="M970" s="4">
        <v>45834</v>
      </c>
      <c r="N970" s="4"/>
      <c r="O970" s="4" t="s">
        <v>60</v>
      </c>
      <c r="P970" s="4" t="s">
        <v>60</v>
      </c>
      <c r="Q970" s="4" t="s">
        <v>60</v>
      </c>
      <c r="R970" s="4" t="s">
        <v>60</v>
      </c>
      <c r="S970" s="4" t="s">
        <v>60</v>
      </c>
      <c r="T970" s="4">
        <v>45835</v>
      </c>
      <c r="U970" s="4"/>
      <c r="V970" s="4"/>
      <c r="W970" s="4">
        <v>45836</v>
      </c>
      <c r="X970" s="4"/>
      <c r="Y970" s="4" t="s">
        <v>60</v>
      </c>
      <c r="Z970" s="4">
        <v>45838</v>
      </c>
      <c r="AA970" s="4"/>
      <c r="AB970" s="4" t="s">
        <v>60</v>
      </c>
      <c r="AC970" s="4">
        <v>45839</v>
      </c>
      <c r="AD970" s="4">
        <v>45839</v>
      </c>
      <c r="AE970" s="4">
        <v>45840</v>
      </c>
      <c r="AF970" s="4"/>
      <c r="AG970" s="33" t="s">
        <v>86</v>
      </c>
      <c r="AH970" s="33" t="s">
        <v>403</v>
      </c>
      <c r="AI970" s="33" t="s">
        <v>1660</v>
      </c>
      <c r="AJ970" s="33" t="s">
        <v>405</v>
      </c>
      <c r="AK970" s="33" t="s">
        <v>144</v>
      </c>
      <c r="AL970" s="33" t="s">
        <v>527</v>
      </c>
      <c r="AM970" s="33" t="s">
        <v>528</v>
      </c>
      <c r="AN970" s="33">
        <v>5.7241400000000002</v>
      </c>
      <c r="AO970" s="33" t="s">
        <v>68</v>
      </c>
      <c r="AP970" s="33"/>
      <c r="AQ970" s="33"/>
      <c r="AR970" s="33" t="s">
        <v>68</v>
      </c>
      <c r="AS970" s="33"/>
      <c r="AT970" s="33"/>
      <c r="AU970" s="33" t="s">
        <v>1661</v>
      </c>
      <c r="AV970" s="33" t="s">
        <v>1662</v>
      </c>
      <c r="AW970" s="33">
        <v>25.036239999999999</v>
      </c>
      <c r="AX970" s="33" t="s">
        <v>1663</v>
      </c>
      <c r="AY970" s="33" t="s">
        <v>1664</v>
      </c>
      <c r="AZ970" s="3">
        <v>293</v>
      </c>
      <c r="BA970" s="33" t="s">
        <v>60</v>
      </c>
      <c r="BB970" s="33">
        <v>293</v>
      </c>
      <c r="BC970" s="33" t="s">
        <v>60</v>
      </c>
      <c r="BD970" s="33" t="s">
        <v>60</v>
      </c>
      <c r="BE970" s="33" t="s">
        <v>60</v>
      </c>
      <c r="BF970" s="33" t="str">
        <f>IFERROR(VLOOKUP(Data_Power_app[[#This Row],[PRO ODER]],'Result'!H:J,3,0),"")</f>
        <v>LAMINATION 1</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4395</v>
      </c>
      <c r="C971" s="33" t="s">
        <v>3355</v>
      </c>
      <c r="D971" s="33" t="s">
        <v>178</v>
      </c>
      <c r="E971" s="33" t="s">
        <v>229</v>
      </c>
      <c r="F971" s="33" t="s">
        <v>59</v>
      </c>
      <c r="G971" s="33">
        <v>708</v>
      </c>
      <c r="H971" s="4">
        <v>45829</v>
      </c>
      <c r="I971" s="33">
        <v>45828</v>
      </c>
      <c r="J971" s="4">
        <v>45828</v>
      </c>
      <c r="K971" s="4">
        <v>45833</v>
      </c>
      <c r="L971" s="4">
        <v>45831.398125</v>
      </c>
      <c r="M971" s="4">
        <v>45834</v>
      </c>
      <c r="N971" s="4">
        <v>45831.632476851853</v>
      </c>
      <c r="O971" s="4" t="s">
        <v>60</v>
      </c>
      <c r="P971" s="4" t="s">
        <v>60</v>
      </c>
      <c r="Q971" s="4" t="s">
        <v>60</v>
      </c>
      <c r="R971" s="4" t="s">
        <v>60</v>
      </c>
      <c r="S971" s="4" t="s">
        <v>60</v>
      </c>
      <c r="T971" s="4">
        <v>45835</v>
      </c>
      <c r="U971" s="4">
        <v>45832.311782407407</v>
      </c>
      <c r="V971" s="4"/>
      <c r="W971" s="4">
        <v>45836</v>
      </c>
      <c r="X971" s="4"/>
      <c r="Y971" s="4" t="s">
        <v>60</v>
      </c>
      <c r="Z971" s="4">
        <v>45837</v>
      </c>
      <c r="AA971" s="4"/>
      <c r="AB971" s="4" t="s">
        <v>60</v>
      </c>
      <c r="AC971" s="4">
        <v>45838</v>
      </c>
      <c r="AD971" s="4">
        <v>45839</v>
      </c>
      <c r="AE971" s="4">
        <v>45840</v>
      </c>
      <c r="AF971" s="4"/>
      <c r="AG971" s="33" t="s">
        <v>198</v>
      </c>
      <c r="AH971" s="33" t="s">
        <v>314</v>
      </c>
      <c r="AI971" s="33" t="s">
        <v>4396</v>
      </c>
      <c r="AJ971" s="33" t="s">
        <v>315</v>
      </c>
      <c r="AK971" s="33" t="s">
        <v>98</v>
      </c>
      <c r="AL971" s="33" t="s">
        <v>316</v>
      </c>
      <c r="AM971" s="33" t="s">
        <v>317</v>
      </c>
      <c r="AN971" s="33">
        <v>33.365139999999997</v>
      </c>
      <c r="AO971" s="33" t="s">
        <v>68</v>
      </c>
      <c r="AP971" s="33"/>
      <c r="AQ971" s="33"/>
      <c r="AR971" s="33" t="s">
        <v>68</v>
      </c>
      <c r="AS971" s="33"/>
      <c r="AT971" s="33"/>
      <c r="AU971" s="33" t="s">
        <v>4397</v>
      </c>
      <c r="AV971" s="33" t="s">
        <v>4398</v>
      </c>
      <c r="AW971" s="33">
        <v>62.02646</v>
      </c>
      <c r="AX971" s="33" t="s">
        <v>4399</v>
      </c>
      <c r="AY971" s="33" t="s">
        <v>4400</v>
      </c>
      <c r="AZ971" s="3">
        <v>708</v>
      </c>
      <c r="BA971" s="33" t="s">
        <v>60</v>
      </c>
      <c r="BB971" s="33">
        <v>708</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4957</v>
      </c>
      <c r="C972" s="33" t="s">
        <v>4958</v>
      </c>
      <c r="D972" s="33" t="s">
        <v>178</v>
      </c>
      <c r="E972" s="33" t="s">
        <v>229</v>
      </c>
      <c r="F972" s="33" t="s">
        <v>59</v>
      </c>
      <c r="G972" s="33">
        <v>954</v>
      </c>
      <c r="H972" s="4">
        <v>45832</v>
      </c>
      <c r="I972" s="33">
        <v>45831</v>
      </c>
      <c r="J972" s="4">
        <v>45831</v>
      </c>
      <c r="K972" s="4">
        <v>45833</v>
      </c>
      <c r="L972" s="4">
        <v>45831.162824074076</v>
      </c>
      <c r="M972" s="4">
        <v>45834</v>
      </c>
      <c r="N972" s="4">
        <v>45832.456724537034</v>
      </c>
      <c r="O972" s="4" t="s">
        <v>60</v>
      </c>
      <c r="P972" s="4" t="s">
        <v>60</v>
      </c>
      <c r="Q972" s="4" t="s">
        <v>60</v>
      </c>
      <c r="R972" s="4" t="s">
        <v>60</v>
      </c>
      <c r="S972" s="4" t="s">
        <v>60</v>
      </c>
      <c r="T972" s="4">
        <v>45835</v>
      </c>
      <c r="U972" s="4">
        <v>45832.069756944446</v>
      </c>
      <c r="V972" s="4">
        <v>45832.070902777778</v>
      </c>
      <c r="W972" s="4">
        <v>45836</v>
      </c>
      <c r="X972" s="4">
        <v>45832.07136574074</v>
      </c>
      <c r="Y972" s="4" t="s">
        <v>61</v>
      </c>
      <c r="Z972" s="4">
        <v>45837</v>
      </c>
      <c r="AA972" s="4">
        <v>45832.071631944447</v>
      </c>
      <c r="AB972" s="4" t="s">
        <v>60</v>
      </c>
      <c r="AC972" s="4">
        <v>45838</v>
      </c>
      <c r="AD972" s="4">
        <v>45839</v>
      </c>
      <c r="AE972" s="4">
        <v>45840</v>
      </c>
      <c r="AF972" s="4"/>
      <c r="AG972" s="33" t="s">
        <v>62</v>
      </c>
      <c r="AH972" s="33" t="s">
        <v>314</v>
      </c>
      <c r="AI972" s="33" t="s">
        <v>4396</v>
      </c>
      <c r="AJ972" s="33" t="s">
        <v>315</v>
      </c>
      <c r="AK972" s="33" t="s">
        <v>98</v>
      </c>
      <c r="AL972" s="33" t="s">
        <v>316</v>
      </c>
      <c r="AM972" s="33" t="s">
        <v>317</v>
      </c>
      <c r="AN972" s="33">
        <v>44.479709999999997</v>
      </c>
      <c r="AO972" s="33" t="s">
        <v>68</v>
      </c>
      <c r="AP972" s="33"/>
      <c r="AQ972" s="33"/>
      <c r="AR972" s="33" t="s">
        <v>68</v>
      </c>
      <c r="AS972" s="33"/>
      <c r="AT972" s="33"/>
      <c r="AU972" s="33" t="s">
        <v>4397</v>
      </c>
      <c r="AV972" s="33" t="s">
        <v>4398</v>
      </c>
      <c r="AW972" s="33">
        <v>82.688980000000001</v>
      </c>
      <c r="AX972" s="33" t="s">
        <v>4399</v>
      </c>
      <c r="AY972" s="33" t="s">
        <v>4400</v>
      </c>
      <c r="AZ972" s="3">
        <v>954</v>
      </c>
      <c r="BA972" s="33" t="s">
        <v>60</v>
      </c>
      <c r="BB972" s="33">
        <v>954</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LEAN-03</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4401</v>
      </c>
      <c r="C973" s="33" t="s">
        <v>3354</v>
      </c>
      <c r="D973" s="33" t="s">
        <v>178</v>
      </c>
      <c r="E973" s="33" t="s">
        <v>229</v>
      </c>
      <c r="F973" s="33" t="s">
        <v>59</v>
      </c>
      <c r="G973" s="33">
        <v>738</v>
      </c>
      <c r="H973" s="4">
        <v>45829</v>
      </c>
      <c r="I973" s="33">
        <v>45828</v>
      </c>
      <c r="J973" s="4">
        <v>45828</v>
      </c>
      <c r="K973" s="4">
        <v>45833</v>
      </c>
      <c r="L973" s="4">
        <v>45831.398020833331</v>
      </c>
      <c r="M973" s="4">
        <v>45834</v>
      </c>
      <c r="N973" s="4">
        <v>45831.632523148146</v>
      </c>
      <c r="O973" s="4" t="s">
        <v>60</v>
      </c>
      <c r="P973" s="4" t="s">
        <v>60</v>
      </c>
      <c r="Q973" s="4" t="s">
        <v>60</v>
      </c>
      <c r="R973" s="4" t="s">
        <v>60</v>
      </c>
      <c r="S973" s="4" t="s">
        <v>60</v>
      </c>
      <c r="T973" s="4">
        <v>45835</v>
      </c>
      <c r="U973" s="4">
        <v>45832.311736111114</v>
      </c>
      <c r="V973" s="4"/>
      <c r="W973" s="4">
        <v>45836</v>
      </c>
      <c r="X973" s="4"/>
      <c r="Y973" s="4" t="s">
        <v>60</v>
      </c>
      <c r="Z973" s="4">
        <v>45837</v>
      </c>
      <c r="AA973" s="4"/>
      <c r="AB973" s="4" t="s">
        <v>60</v>
      </c>
      <c r="AC973" s="4">
        <v>45838</v>
      </c>
      <c r="AD973" s="4">
        <v>45839</v>
      </c>
      <c r="AE973" s="4">
        <v>45840</v>
      </c>
      <c r="AF973" s="4"/>
      <c r="AG973" s="33" t="s">
        <v>198</v>
      </c>
      <c r="AH973" s="33" t="s">
        <v>314</v>
      </c>
      <c r="AI973" s="33" t="s">
        <v>4396</v>
      </c>
      <c r="AJ973" s="33" t="s">
        <v>315</v>
      </c>
      <c r="AK973" s="33" t="s">
        <v>98</v>
      </c>
      <c r="AL973" s="33" t="s">
        <v>316</v>
      </c>
      <c r="AM973" s="33" t="s">
        <v>317</v>
      </c>
      <c r="AN973" s="33">
        <v>34.465209999999999</v>
      </c>
      <c r="AO973" s="33" t="s">
        <v>68</v>
      </c>
      <c r="AP973" s="33"/>
      <c r="AQ973" s="33"/>
      <c r="AR973" s="33" t="s">
        <v>68</v>
      </c>
      <c r="AS973" s="33"/>
      <c r="AT973" s="33"/>
      <c r="AU973" s="33" t="s">
        <v>4397</v>
      </c>
      <c r="AV973" s="33" t="s">
        <v>4398</v>
      </c>
      <c r="AW973" s="33">
        <v>64.071520000000007</v>
      </c>
      <c r="AX973" s="33" t="s">
        <v>4399</v>
      </c>
      <c r="AY973" s="33" t="s">
        <v>4400</v>
      </c>
      <c r="AZ973" s="3">
        <v>738</v>
      </c>
      <c r="BA973" s="33" t="s">
        <v>60</v>
      </c>
      <c r="BB973" s="33">
        <v>738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7702</v>
      </c>
      <c r="C974" s="33" t="s">
        <v>7703</v>
      </c>
      <c r="D974" s="33" t="s">
        <v>57</v>
      </c>
      <c r="E974" s="33" t="s">
        <v>102</v>
      </c>
      <c r="F974" s="33" t="s">
        <v>59</v>
      </c>
      <c r="G974" s="33">
        <v>3015</v>
      </c>
      <c r="H974" s="4">
        <v>45834</v>
      </c>
      <c r="I974" s="33">
        <v>45833</v>
      </c>
      <c r="J974" s="4">
        <v>45835</v>
      </c>
      <c r="K974" s="4">
        <v>45835</v>
      </c>
      <c r="L974" s="4">
        <v>45833.172777777778</v>
      </c>
      <c r="M974" s="4">
        <v>45835</v>
      </c>
      <c r="N974" s="4">
        <v>45834.803819444445</v>
      </c>
      <c r="O974" s="4" t="s">
        <v>60</v>
      </c>
      <c r="P974" s="4" t="s">
        <v>60</v>
      </c>
      <c r="Q974" s="4" t="s">
        <v>60</v>
      </c>
      <c r="R974" s="4" t="s">
        <v>60</v>
      </c>
      <c r="S974" s="4" t="s">
        <v>60</v>
      </c>
      <c r="T974" s="4">
        <v>45836</v>
      </c>
      <c r="U974" s="4">
        <v>45834.950138888889</v>
      </c>
      <c r="V974" s="4"/>
      <c r="W974" s="4">
        <v>45838</v>
      </c>
      <c r="X974" s="4"/>
      <c r="Y974" s="4" t="s">
        <v>60</v>
      </c>
      <c r="Z974" s="4">
        <v>45838</v>
      </c>
      <c r="AA974" s="4"/>
      <c r="AB974" s="4" t="s">
        <v>60</v>
      </c>
      <c r="AC974" s="4">
        <v>45839</v>
      </c>
      <c r="AD974" s="4">
        <v>45839</v>
      </c>
      <c r="AE974" s="4">
        <v>45840</v>
      </c>
      <c r="AF974" s="4"/>
      <c r="AG974" s="33" t="s">
        <v>198</v>
      </c>
      <c r="AH974" s="33" t="s">
        <v>2903</v>
      </c>
      <c r="AI974" s="33" t="s">
        <v>2904</v>
      </c>
      <c r="AJ974" s="33" t="s">
        <v>2905</v>
      </c>
      <c r="AK974" s="33" t="s">
        <v>98</v>
      </c>
      <c r="AL974" s="33" t="s">
        <v>66</v>
      </c>
      <c r="AM974" s="33" t="s">
        <v>67</v>
      </c>
      <c r="AN974" s="33">
        <v>120.23658</v>
      </c>
      <c r="AO974" s="33" t="s">
        <v>68</v>
      </c>
      <c r="AP974" s="33"/>
      <c r="AQ974" s="33"/>
      <c r="AR974" s="33" t="s">
        <v>68</v>
      </c>
      <c r="AS974" s="33"/>
      <c r="AT974" s="33"/>
      <c r="AU974" s="33" t="s">
        <v>520</v>
      </c>
      <c r="AV974" s="33" t="s">
        <v>521</v>
      </c>
      <c r="AW974" s="33">
        <v>262.96588000000003</v>
      </c>
      <c r="AX974" s="33" t="s">
        <v>2906</v>
      </c>
      <c r="AY974" s="33" t="s">
        <v>2907</v>
      </c>
      <c r="AZ974" s="3">
        <v>3015</v>
      </c>
      <c r="BA974" s="33" t="s">
        <v>60</v>
      </c>
      <c r="BB974" s="33">
        <v>3015</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6838</v>
      </c>
      <c r="C975" s="33" t="s">
        <v>6839</v>
      </c>
      <c r="D975" s="33" t="s">
        <v>84</v>
      </c>
      <c r="E975" s="33" t="s">
        <v>135</v>
      </c>
      <c r="F975" s="33" t="s">
        <v>59</v>
      </c>
      <c r="G975" s="33">
        <v>25811</v>
      </c>
      <c r="H975" s="4">
        <v>45832</v>
      </c>
      <c r="I975" s="33">
        <v>45832</v>
      </c>
      <c r="J975" s="4">
        <v>45832</v>
      </c>
      <c r="K975" s="4">
        <v>45833</v>
      </c>
      <c r="L975" s="4">
        <v>45833.861516203702</v>
      </c>
      <c r="M975" s="4">
        <v>45834</v>
      </c>
      <c r="N975" s="4">
        <v>45833.191655092596</v>
      </c>
      <c r="O975" s="4" t="s">
        <v>60</v>
      </c>
      <c r="P975" s="4" t="s">
        <v>60</v>
      </c>
      <c r="Q975" s="4" t="s">
        <v>60</v>
      </c>
      <c r="R975" s="4" t="s">
        <v>60</v>
      </c>
      <c r="S975" s="4" t="s">
        <v>60</v>
      </c>
      <c r="T975" s="4">
        <v>45835</v>
      </c>
      <c r="U975" s="4">
        <v>45834.311921296299</v>
      </c>
      <c r="V975" s="4">
        <v>45835.207812499997</v>
      </c>
      <c r="W975" s="4">
        <v>45836</v>
      </c>
      <c r="X975" s="4"/>
      <c r="Y975" s="4" t="s">
        <v>60</v>
      </c>
      <c r="Z975" s="4">
        <v>45838</v>
      </c>
      <c r="AA975" s="4"/>
      <c r="AB975" s="4" t="s">
        <v>60</v>
      </c>
      <c r="AC975" s="4">
        <v>45839</v>
      </c>
      <c r="AD975" s="4">
        <v>45839</v>
      </c>
      <c r="AE975" s="4">
        <v>45840</v>
      </c>
      <c r="AF975" s="4"/>
      <c r="AG975" s="33" t="s">
        <v>260</v>
      </c>
      <c r="AH975" s="33" t="s">
        <v>224</v>
      </c>
      <c r="AI975" s="33" t="s">
        <v>6840</v>
      </c>
      <c r="AJ975" s="33" t="s">
        <v>159</v>
      </c>
      <c r="AK975" s="33" t="s">
        <v>98</v>
      </c>
      <c r="AL975" s="33" t="s">
        <v>225</v>
      </c>
      <c r="AM975" s="33" t="s">
        <v>226</v>
      </c>
      <c r="AN975" s="33">
        <v>952.24248</v>
      </c>
      <c r="AO975" s="33" t="s">
        <v>68</v>
      </c>
      <c r="AP975" s="33"/>
      <c r="AQ975" s="33"/>
      <c r="AR975" s="33" t="s">
        <v>68</v>
      </c>
      <c r="AS975" s="33"/>
      <c r="AT975" s="33"/>
      <c r="AU975" s="33" t="s">
        <v>488</v>
      </c>
      <c r="AV975" s="33" t="s">
        <v>489</v>
      </c>
      <c r="AW975" s="33">
        <v>2082.48128</v>
      </c>
      <c r="AX975" s="33" t="s">
        <v>6356</v>
      </c>
      <c r="AY975" s="33" t="s">
        <v>6357</v>
      </c>
      <c r="AZ975" s="3">
        <v>25811</v>
      </c>
      <c r="BA975" s="33" t="s">
        <v>60</v>
      </c>
      <c r="BB975" s="33">
        <v>25811</v>
      </c>
      <c r="BC975" s="33" t="s">
        <v>60</v>
      </c>
      <c r="BD975" s="33" t="s">
        <v>60</v>
      </c>
      <c r="BE975" s="33" t="s">
        <v>60</v>
      </c>
      <c r="BF975" s="33" t="str">
        <f>IFERROR(VLOOKUP(Data_Power_app[[#This Row],[PRO ODER]],'Result'!H:J,3,0),"")</f>
        <v/>
      </c>
      <c r="BG975" s="11" t="str">
        <f>IFERROR(VLOOKUP(Data_Power_app[[#This Row],[PRO ODER]]&amp;"LAM",'Real Time'!A:E,4,0),"")</f>
        <v>ML-05</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9840</v>
      </c>
      <c r="C976" s="33" t="s">
        <v>9841</v>
      </c>
      <c r="D976" s="33" t="s">
        <v>84</v>
      </c>
      <c r="E976" s="33" t="s">
        <v>135</v>
      </c>
      <c r="F976" s="33" t="s">
        <v>72</v>
      </c>
      <c r="G976" s="33">
        <v>154</v>
      </c>
      <c r="H976" s="4">
        <v>45834</v>
      </c>
      <c r="I976" s="33">
        <v>45834</v>
      </c>
      <c r="J976" s="4">
        <v>45835</v>
      </c>
      <c r="K976" s="4">
        <v>45835</v>
      </c>
      <c r="L976" s="4">
        <v>45834.166759259257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123</v>
      </c>
      <c r="AH976" s="33" t="s">
        <v>411</v>
      </c>
      <c r="AI976" s="33" t="s">
        <v>4304</v>
      </c>
      <c r="AJ976" s="33" t="s">
        <v>74</v>
      </c>
      <c r="AK976" s="33" t="s">
        <v>65</v>
      </c>
      <c r="AL976" s="33" t="s">
        <v>133</v>
      </c>
      <c r="AM976" s="33" t="s">
        <v>134</v>
      </c>
      <c r="AN976" s="33">
        <v>3.4483899999999998</v>
      </c>
      <c r="AO976" s="33" t="s">
        <v>68</v>
      </c>
      <c r="AP976" s="33"/>
      <c r="AQ976" s="33"/>
      <c r="AR976" s="33" t="s">
        <v>68</v>
      </c>
      <c r="AS976" s="33"/>
      <c r="AT976" s="33"/>
      <c r="AU976" s="33" t="s">
        <v>250</v>
      </c>
      <c r="AV976" s="33" t="s">
        <v>251</v>
      </c>
      <c r="AW976" s="33">
        <v>7.5407900000000003</v>
      </c>
      <c r="AX976" s="33" t="s">
        <v>168</v>
      </c>
      <c r="AY976" s="33" t="s">
        <v>169</v>
      </c>
      <c r="AZ976" s="3">
        <v>154</v>
      </c>
      <c r="BA976" s="33" t="s">
        <v>170</v>
      </c>
      <c r="BB976" s="33">
        <v>154</v>
      </c>
      <c r="BC976" s="33" t="s">
        <v>60</v>
      </c>
      <c r="BD976" s="33" t="s">
        <v>60</v>
      </c>
      <c r="BE976" s="33" t="s">
        <v>506</v>
      </c>
      <c r="BF976" s="33" t="str">
        <f>IFERROR(VLOOKUP(Data_Power_app[[#This Row],[PRO ODER]],'Result'!H:J,3,0),"")</f>
        <v>LAMINATION 3</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990</v>
      </c>
      <c r="B977" s="33" t="s">
        <v>7704</v>
      </c>
      <c r="C977" s="33" t="s">
        <v>7705</v>
      </c>
      <c r="D977" s="33" t="s">
        <v>84</v>
      </c>
      <c r="E977" s="33" t="s">
        <v>135</v>
      </c>
      <c r="F977" s="33" t="s">
        <v>72</v>
      </c>
      <c r="G977" s="33">
        <v>226</v>
      </c>
      <c r="H977" s="4">
        <v>45834</v>
      </c>
      <c r="I977" s="33">
        <v>45833</v>
      </c>
      <c r="J977" s="4">
        <v>45833</v>
      </c>
      <c r="K977" s="4">
        <v>45835</v>
      </c>
      <c r="L977" s="4">
        <v>45834.792581018519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5.0606299999999997</v>
      </c>
      <c r="AO977" s="33" t="s">
        <v>68</v>
      </c>
      <c r="AP977" s="33"/>
      <c r="AQ977" s="33"/>
      <c r="AR977" s="33" t="s">
        <v>68</v>
      </c>
      <c r="AS977" s="33"/>
      <c r="AT977" s="33"/>
      <c r="AU977" s="33" t="s">
        <v>250</v>
      </c>
      <c r="AV977" s="33" t="s">
        <v>251</v>
      </c>
      <c r="AW977" s="33">
        <v>11.06636</v>
      </c>
      <c r="AX977" s="33" t="s">
        <v>168</v>
      </c>
      <c r="AY977" s="33" t="s">
        <v>169</v>
      </c>
      <c r="AZ977" s="3">
        <v>226</v>
      </c>
      <c r="BA977" s="33" t="s">
        <v>170</v>
      </c>
      <c r="BB977" s="33">
        <v>226</v>
      </c>
      <c r="BC977" s="33" t="s">
        <v>60</v>
      </c>
      <c r="BD977" s="33" t="s">
        <v>60</v>
      </c>
      <c r="BE977" s="33" t="s">
        <v>506</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9842</v>
      </c>
      <c r="C978" s="33" t="s">
        <v>9843</v>
      </c>
      <c r="D978" s="33" t="s">
        <v>84</v>
      </c>
      <c r="E978" s="33" t="s">
        <v>135</v>
      </c>
      <c r="F978" s="33" t="s">
        <v>72</v>
      </c>
      <c r="G978" s="33">
        <v>2014</v>
      </c>
      <c r="H978" s="4">
        <v>45834</v>
      </c>
      <c r="I978" s="33">
        <v>45834</v>
      </c>
      <c r="J978" s="4" t="s">
        <v>60</v>
      </c>
      <c r="K978" s="4">
        <v>45835</v>
      </c>
      <c r="L978" s="4">
        <v>45834.166944444441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841</v>
      </c>
      <c r="AH978" s="33" t="s">
        <v>411</v>
      </c>
      <c r="AI978" s="33" t="s">
        <v>4304</v>
      </c>
      <c r="AJ978" s="33" t="s">
        <v>74</v>
      </c>
      <c r="AK978" s="33" t="s">
        <v>65</v>
      </c>
      <c r="AL978" s="33" t="s">
        <v>133</v>
      </c>
      <c r="AM978" s="33" t="s">
        <v>134</v>
      </c>
      <c r="AN978" s="33">
        <v>43.34901</v>
      </c>
      <c r="AO978" s="33" t="s">
        <v>68</v>
      </c>
      <c r="AP978" s="33"/>
      <c r="AQ978" s="33"/>
      <c r="AR978" s="33" t="s">
        <v>68</v>
      </c>
      <c r="AS978" s="33"/>
      <c r="AT978" s="33"/>
      <c r="AU978" s="33" t="s">
        <v>250</v>
      </c>
      <c r="AV978" s="33" t="s">
        <v>251</v>
      </c>
      <c r="AW978" s="33">
        <v>94.799139999999994</v>
      </c>
      <c r="AX978" s="33" t="s">
        <v>168</v>
      </c>
      <c r="AY978" s="33" t="s">
        <v>169</v>
      </c>
      <c r="AZ978" s="3">
        <v>2014</v>
      </c>
      <c r="BA978" s="33" t="s">
        <v>170</v>
      </c>
      <c r="BB978" s="33">
        <v>2014</v>
      </c>
      <c r="BC978" s="33" t="s">
        <v>60</v>
      </c>
      <c r="BD978" s="33" t="s">
        <v>60</v>
      </c>
      <c r="BE978" s="33" t="s">
        <v>506</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992</v>
      </c>
      <c r="B979" s="33" t="s">
        <v>7706</v>
      </c>
      <c r="C979" s="33" t="s">
        <v>7707</v>
      </c>
      <c r="D979" s="33" t="s">
        <v>84</v>
      </c>
      <c r="E979" s="33" t="s">
        <v>135</v>
      </c>
      <c r="F979" s="33" t="s">
        <v>72</v>
      </c>
      <c r="G979" s="33">
        <v>3182</v>
      </c>
      <c r="H979" s="4">
        <v>45834</v>
      </c>
      <c r="I979" s="33">
        <v>45833</v>
      </c>
      <c r="J979" s="4" t="s">
        <v>60</v>
      </c>
      <c r="K979" s="4">
        <v>45835</v>
      </c>
      <c r="L979" s="4">
        <v>45834.814745370371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69.34281</v>
      </c>
      <c r="AO979" s="33" t="s">
        <v>68</v>
      </c>
      <c r="AP979" s="33"/>
      <c r="AQ979" s="33"/>
      <c r="AR979" s="33" t="s">
        <v>68</v>
      </c>
      <c r="AS979" s="33"/>
      <c r="AT979" s="33"/>
      <c r="AU979" s="33" t="s">
        <v>250</v>
      </c>
      <c r="AV979" s="33" t="s">
        <v>251</v>
      </c>
      <c r="AW979" s="33">
        <v>151.64134999999999</v>
      </c>
      <c r="AX979" s="33" t="s">
        <v>168</v>
      </c>
      <c r="AY979" s="33" t="s">
        <v>169</v>
      </c>
      <c r="AZ979" s="3">
        <v>3182</v>
      </c>
      <c r="BA979" s="33" t="s">
        <v>170</v>
      </c>
      <c r="BB979" s="33">
        <v>3182</v>
      </c>
      <c r="BC979" s="33" t="s">
        <v>60</v>
      </c>
      <c r="BD979" s="33" t="s">
        <v>60</v>
      </c>
      <c r="BE979" s="33" t="s">
        <v>506</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993</v>
      </c>
      <c r="B980" s="33" t="s">
        <v>7708</v>
      </c>
      <c r="C980" s="33" t="s">
        <v>7709</v>
      </c>
      <c r="D980" s="33" t="s">
        <v>84</v>
      </c>
      <c r="E980" s="33" t="s">
        <v>135</v>
      </c>
      <c r="F980" s="33" t="s">
        <v>72</v>
      </c>
      <c r="G980" s="33">
        <v>1647</v>
      </c>
      <c r="H980" s="4">
        <v>45834</v>
      </c>
      <c r="I980" s="33">
        <v>45833</v>
      </c>
      <c r="J980" s="4" t="s">
        <v>60</v>
      </c>
      <c r="K980" s="4">
        <v>45835</v>
      </c>
      <c r="L980" s="4">
        <v>45834.814780092594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35.15992</v>
      </c>
      <c r="AO980" s="33" t="s">
        <v>68</v>
      </c>
      <c r="AP980" s="33"/>
      <c r="AQ980" s="33"/>
      <c r="AR980" s="33" t="s">
        <v>68</v>
      </c>
      <c r="AS980" s="33"/>
      <c r="AT980" s="33"/>
      <c r="AU980" s="33" t="s">
        <v>250</v>
      </c>
      <c r="AV980" s="33" t="s">
        <v>251</v>
      </c>
      <c r="AW980" s="33">
        <v>76.891679999999994</v>
      </c>
      <c r="AX980" s="33" t="s">
        <v>168</v>
      </c>
      <c r="AY980" s="33" t="s">
        <v>169</v>
      </c>
      <c r="AZ980" s="3">
        <v>1647</v>
      </c>
      <c r="BA980" s="33" t="s">
        <v>170</v>
      </c>
      <c r="BB980" s="33">
        <v>1647</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7710</v>
      </c>
      <c r="C981" s="33" t="s">
        <v>7711</v>
      </c>
      <c r="D981" s="33" t="s">
        <v>84</v>
      </c>
      <c r="E981" s="33" t="s">
        <v>135</v>
      </c>
      <c r="F981" s="33" t="s">
        <v>72</v>
      </c>
      <c r="G981" s="33">
        <v>10708</v>
      </c>
      <c r="H981" s="4">
        <v>45834</v>
      </c>
      <c r="I981" s="33">
        <v>45833</v>
      </c>
      <c r="J981" s="4" t="s">
        <v>60</v>
      </c>
      <c r="K981" s="4">
        <v>45835</v>
      </c>
      <c r="L981" s="4">
        <v>45834.792650462965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502</v>
      </c>
      <c r="AJ981" s="33" t="s">
        <v>74</v>
      </c>
      <c r="AK981" s="33" t="s">
        <v>98</v>
      </c>
      <c r="AL981" s="33" t="s">
        <v>133</v>
      </c>
      <c r="AM981" s="33" t="s">
        <v>134</v>
      </c>
      <c r="AN981" s="33">
        <v>297.36671000000001</v>
      </c>
      <c r="AO981" s="33" t="s">
        <v>68</v>
      </c>
      <c r="AP981" s="33"/>
      <c r="AQ981" s="33"/>
      <c r="AR981" s="33" t="s">
        <v>68</v>
      </c>
      <c r="AS981" s="33"/>
      <c r="AT981" s="33"/>
      <c r="AU981" s="33" t="s">
        <v>250</v>
      </c>
      <c r="AV981" s="33" t="s">
        <v>251</v>
      </c>
      <c r="AW981" s="33">
        <v>650.32822999999996</v>
      </c>
      <c r="AX981" s="33" t="s">
        <v>168</v>
      </c>
      <c r="AY981" s="33" t="s">
        <v>169</v>
      </c>
      <c r="AZ981" s="3">
        <v>10708</v>
      </c>
      <c r="BA981" s="33" t="s">
        <v>170</v>
      </c>
      <c r="BB981" s="33">
        <v>10708</v>
      </c>
      <c r="BC981" s="33" t="s">
        <v>60</v>
      </c>
      <c r="BD981" s="33" t="s">
        <v>60</v>
      </c>
      <c r="BE981" s="33" t="s">
        <v>503</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998</v>
      </c>
      <c r="B982" s="33" t="s">
        <v>11535</v>
      </c>
      <c r="C982" s="33" t="s">
        <v>11536</v>
      </c>
      <c r="D982" s="33" t="s">
        <v>75</v>
      </c>
      <c r="E982" s="33" t="s">
        <v>2216</v>
      </c>
      <c r="F982" s="33" t="s">
        <v>59</v>
      </c>
      <c r="G982" s="33">
        <v>399</v>
      </c>
      <c r="H982" s="4">
        <v>45838</v>
      </c>
      <c r="I982" s="33">
        <v>45835</v>
      </c>
      <c r="J982" s="4">
        <v>45835</v>
      </c>
      <c r="K982" s="4">
        <v>45839</v>
      </c>
      <c r="L982" s="4"/>
      <c r="M982" s="4">
        <v>45839</v>
      </c>
      <c r="N982" s="4"/>
      <c r="O982" s="4" t="s">
        <v>60</v>
      </c>
      <c r="P982" s="4" t="s">
        <v>60</v>
      </c>
      <c r="Q982" s="4" t="s">
        <v>60</v>
      </c>
      <c r="R982" s="4" t="s">
        <v>60</v>
      </c>
      <c r="S982" s="4" t="s">
        <v>60</v>
      </c>
      <c r="T982" s="4">
        <v>45840</v>
      </c>
      <c r="U982" s="4"/>
      <c r="V982" s="4"/>
      <c r="W982" s="4">
        <v>45841</v>
      </c>
      <c r="X982" s="4"/>
      <c r="Y982" s="4" t="s">
        <v>60</v>
      </c>
      <c r="Z982" s="4">
        <v>45841</v>
      </c>
      <c r="AA982" s="4"/>
      <c r="AB982" s="4" t="s">
        <v>60</v>
      </c>
      <c r="AC982" s="4">
        <v>45842</v>
      </c>
      <c r="AD982" s="4">
        <v>45842</v>
      </c>
      <c r="AE982" s="4">
        <v>45840</v>
      </c>
      <c r="AF982" s="4"/>
      <c r="AG982" s="33" t="s">
        <v>109</v>
      </c>
      <c r="AH982" s="33" t="s">
        <v>775</v>
      </c>
      <c r="AI982" s="33" t="s">
        <v>2217</v>
      </c>
      <c r="AJ982" s="33" t="s">
        <v>777</v>
      </c>
      <c r="AK982" s="33" t="s">
        <v>65</v>
      </c>
      <c r="AL982" s="33" t="s">
        <v>494</v>
      </c>
      <c r="AM982" s="33" t="s">
        <v>495</v>
      </c>
      <c r="AN982" s="33">
        <v>14.73443</v>
      </c>
      <c r="AO982" s="33" t="s">
        <v>68</v>
      </c>
      <c r="AP982" s="33"/>
      <c r="AQ982" s="33"/>
      <c r="AR982" s="33" t="s">
        <v>68</v>
      </c>
      <c r="AS982" s="33"/>
      <c r="AT982" s="33"/>
      <c r="AU982" s="33" t="s">
        <v>2218</v>
      </c>
      <c r="AV982" s="33" t="s">
        <v>2219</v>
      </c>
      <c r="AW982" s="33">
        <v>33.170070000000003</v>
      </c>
      <c r="AX982" s="33" t="s">
        <v>780</v>
      </c>
      <c r="AY982" s="33" t="s">
        <v>781</v>
      </c>
      <c r="AZ982" s="3">
        <v>228</v>
      </c>
      <c r="BA982" s="33" t="s">
        <v>60</v>
      </c>
      <c r="BB982" s="33">
        <v>399</v>
      </c>
      <c r="BC982" s="33" t="s">
        <v>60</v>
      </c>
      <c r="BD982" s="33" t="s">
        <v>60</v>
      </c>
      <c r="BE982" s="33" t="s">
        <v>60</v>
      </c>
      <c r="BF982" s="33" t="str">
        <f>IFERROR(VLOOKUP(Data_Power_app[[#This Row],[PRO ODER]],'Result'!H:J,3,0),"")</f>
        <v>LAMINATION 1</v>
      </c>
      <c r="BG982" s="11"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999</v>
      </c>
      <c r="B983" s="33" t="s">
        <v>13644</v>
      </c>
      <c r="C983" s="33" t="s">
        <v>13645</v>
      </c>
      <c r="D983" s="33" t="s">
        <v>75</v>
      </c>
      <c r="E983" s="33" t="s">
        <v>2216</v>
      </c>
      <c r="F983" s="33" t="s">
        <v>59</v>
      </c>
      <c r="G983" s="33">
        <v>279</v>
      </c>
      <c r="H983" s="4">
        <v>45838</v>
      </c>
      <c r="I983" s="33">
        <v>45836</v>
      </c>
      <c r="J983" s="4" t="s">
        <v>60</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9.8527000000000005</v>
      </c>
      <c r="AO983" s="33" t="s">
        <v>68</v>
      </c>
      <c r="AP983" s="33"/>
      <c r="AQ983" s="33"/>
      <c r="AR983" s="33" t="s">
        <v>68</v>
      </c>
      <c r="AS983" s="33"/>
      <c r="AT983" s="33"/>
      <c r="AU983" s="33" t="s">
        <v>2218</v>
      </c>
      <c r="AV983" s="33" t="s">
        <v>2219</v>
      </c>
      <c r="AW983" s="33">
        <v>22.180679999999999</v>
      </c>
      <c r="AX983" s="33" t="s">
        <v>780</v>
      </c>
      <c r="AY983" s="33" t="s">
        <v>781</v>
      </c>
      <c r="AZ983" s="3">
        <v>187</v>
      </c>
      <c r="BA983" s="33" t="s">
        <v>60</v>
      </c>
      <c r="BB983" s="33">
        <v>279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1003</v>
      </c>
      <c r="B984" s="33" t="s">
        <v>6841</v>
      </c>
      <c r="C984" s="33" t="s">
        <v>6842</v>
      </c>
      <c r="D984" s="33" t="s">
        <v>178</v>
      </c>
      <c r="E984" s="33" t="s">
        <v>236</v>
      </c>
      <c r="F984" s="33" t="s">
        <v>72</v>
      </c>
      <c r="G984" s="33">
        <v>3005</v>
      </c>
      <c r="H984" s="4">
        <v>45834</v>
      </c>
      <c r="I984" s="33">
        <v>45832</v>
      </c>
      <c r="J984" s="4">
        <v>45833</v>
      </c>
      <c r="K984" s="4">
        <v>45835</v>
      </c>
      <c r="L984" s="4">
        <v>45834.900069444448</v>
      </c>
      <c r="M984" s="4" t="s">
        <v>60</v>
      </c>
      <c r="N984" s="4"/>
      <c r="O984" s="4" t="s">
        <v>60</v>
      </c>
      <c r="P984" s="4" t="s">
        <v>60</v>
      </c>
      <c r="Q984" s="4" t="s">
        <v>60</v>
      </c>
      <c r="R984" s="4" t="s">
        <v>60</v>
      </c>
      <c r="S984" s="4" t="s">
        <v>60</v>
      </c>
      <c r="T984" s="4" t="s">
        <v>60</v>
      </c>
      <c r="U984" s="4"/>
      <c r="V984" s="4"/>
      <c r="W984" s="4"/>
      <c r="X984" s="4">
        <v>45835.093993055554</v>
      </c>
      <c r="Y984" s="4" t="s">
        <v>202</v>
      </c>
      <c r="Z984" s="4" t="s">
        <v>60</v>
      </c>
      <c r="AA984" s="4">
        <v>45835.095138888886</v>
      </c>
      <c r="AB984" s="4" t="s">
        <v>60</v>
      </c>
      <c r="AC984" s="4" t="s">
        <v>60</v>
      </c>
      <c r="AD984" s="4">
        <v>45838</v>
      </c>
      <c r="AE984" s="4">
        <v>45841</v>
      </c>
      <c r="AF984" s="4">
        <v>45836</v>
      </c>
      <c r="AG984" s="33" t="s">
        <v>716</v>
      </c>
      <c r="AH984" s="33" t="s">
        <v>237</v>
      </c>
      <c r="AI984" s="33" t="s">
        <v>1933</v>
      </c>
      <c r="AJ984" s="33" t="s">
        <v>74</v>
      </c>
      <c r="AK984" s="33" t="s">
        <v>98</v>
      </c>
      <c r="AL984" s="33" t="s">
        <v>1934</v>
      </c>
      <c r="AM984" s="33" t="s">
        <v>1935</v>
      </c>
      <c r="AN984" s="33">
        <v>104.41576000000001</v>
      </c>
      <c r="AO984" s="33" t="s">
        <v>68</v>
      </c>
      <c r="AP984" s="33"/>
      <c r="AQ984" s="33"/>
      <c r="AR984" s="33" t="s">
        <v>68</v>
      </c>
      <c r="AS984" s="33"/>
      <c r="AT984" s="33"/>
      <c r="AU984" s="33" t="s">
        <v>1936</v>
      </c>
      <c r="AV984" s="33" t="s">
        <v>1937</v>
      </c>
      <c r="AW984" s="33">
        <v>125.61677</v>
      </c>
      <c r="AX984" s="33" t="s">
        <v>1938</v>
      </c>
      <c r="AY984" s="33" t="s">
        <v>1939</v>
      </c>
      <c r="AZ984" s="3">
        <v>3005</v>
      </c>
      <c r="BA984" s="33" t="s">
        <v>170</v>
      </c>
      <c r="BB984" s="33">
        <v>3005</v>
      </c>
      <c r="BC984" s="33" t="s">
        <v>60</v>
      </c>
      <c r="BD984" s="33" t="s">
        <v>60</v>
      </c>
      <c r="BE984" s="33" t="s">
        <v>242</v>
      </c>
      <c r="BF984" s="33" t="str">
        <f>IFERROR(VLOOKUP(Data_Power_app[[#This Row],[PRO ODER]],'Result'!H:J,3,0),"")</f>
        <v>LAMINATION 2</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LEAN-07</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1004</v>
      </c>
      <c r="B985" s="33" t="s">
        <v>6843</v>
      </c>
      <c r="C985" s="33" t="s">
        <v>6844</v>
      </c>
      <c r="D985" s="33" t="s">
        <v>178</v>
      </c>
      <c r="E985" s="33" t="s">
        <v>236</v>
      </c>
      <c r="F985" s="33" t="s">
        <v>72</v>
      </c>
      <c r="G985" s="33">
        <v>3005</v>
      </c>
      <c r="H985" s="4">
        <v>45834</v>
      </c>
      <c r="I985" s="33">
        <v>45832</v>
      </c>
      <c r="J985" s="4">
        <v>45833</v>
      </c>
      <c r="K985" s="4">
        <v>45835</v>
      </c>
      <c r="L985" s="4">
        <v>45834.966423611113</v>
      </c>
      <c r="M985" s="4" t="s">
        <v>60</v>
      </c>
      <c r="N985" s="4"/>
      <c r="O985" s="4" t="s">
        <v>60</v>
      </c>
      <c r="P985" s="4" t="s">
        <v>60</v>
      </c>
      <c r="Q985" s="4" t="s">
        <v>60</v>
      </c>
      <c r="R985" s="4" t="s">
        <v>60</v>
      </c>
      <c r="S985" s="4" t="s">
        <v>60</v>
      </c>
      <c r="T985" s="4" t="s">
        <v>60</v>
      </c>
      <c r="U985" s="4"/>
      <c r="V985" s="4"/>
      <c r="W985" s="4"/>
      <c r="X985" s="4">
        <v>45835.094085648147</v>
      </c>
      <c r="Y985" s="4" t="s">
        <v>202</v>
      </c>
      <c r="Z985" s="4" t="s">
        <v>60</v>
      </c>
      <c r="AA985" s="4">
        <v>45835.095196759263</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104.50921</v>
      </c>
      <c r="AO985" s="33" t="s">
        <v>68</v>
      </c>
      <c r="AP985" s="33"/>
      <c r="AQ985" s="33"/>
      <c r="AR985" s="33" t="s">
        <v>68</v>
      </c>
      <c r="AS985" s="33"/>
      <c r="AT985" s="33"/>
      <c r="AU985" s="33" t="s">
        <v>1936</v>
      </c>
      <c r="AV985" s="33" t="s">
        <v>1937</v>
      </c>
      <c r="AW985" s="33">
        <v>125.72914</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1005</v>
      </c>
      <c r="B986" s="33" t="s">
        <v>4338</v>
      </c>
      <c r="C986" s="33" t="s">
        <v>3311</v>
      </c>
      <c r="D986" s="33" t="s">
        <v>84</v>
      </c>
      <c r="E986" s="33" t="s">
        <v>135</v>
      </c>
      <c r="F986" s="33" t="s">
        <v>72</v>
      </c>
      <c r="G986" s="33">
        <v>2486</v>
      </c>
      <c r="H986" s="4">
        <v>45830</v>
      </c>
      <c r="I986" s="33">
        <v>45829</v>
      </c>
      <c r="J986" s="4">
        <v>45829</v>
      </c>
      <c r="K986" s="4">
        <v>45831</v>
      </c>
      <c r="L986" s="4">
        <v>45831.855162037034</v>
      </c>
      <c r="M986" s="4" t="s">
        <v>60</v>
      </c>
      <c r="N986" s="4"/>
      <c r="O986" s="4" t="s">
        <v>60</v>
      </c>
      <c r="P986" s="4" t="s">
        <v>60</v>
      </c>
      <c r="Q986" s="4" t="s">
        <v>60</v>
      </c>
      <c r="R986" s="4" t="s">
        <v>60</v>
      </c>
      <c r="S986" s="4" t="s">
        <v>60</v>
      </c>
      <c r="T986" s="4" t="s">
        <v>60</v>
      </c>
      <c r="U986" s="4"/>
      <c r="V986" s="4"/>
      <c r="W986" s="4"/>
      <c r="X986" s="4">
        <v>45834.197048611109</v>
      </c>
      <c r="Y986" s="4" t="s">
        <v>73</v>
      </c>
      <c r="Z986" s="4" t="s">
        <v>60</v>
      </c>
      <c r="AA986" s="4">
        <v>45834.217881944445</v>
      </c>
      <c r="AB986" s="4" t="s">
        <v>60</v>
      </c>
      <c r="AC986" s="4" t="s">
        <v>60</v>
      </c>
      <c r="AD986" s="4">
        <v>45838</v>
      </c>
      <c r="AE986" s="4">
        <v>45841</v>
      </c>
      <c r="AF986" s="4">
        <v>45835</v>
      </c>
      <c r="AG986" s="33" t="s">
        <v>716</v>
      </c>
      <c r="AH986" s="33" t="s">
        <v>411</v>
      </c>
      <c r="AI986" s="33" t="s">
        <v>4304</v>
      </c>
      <c r="AJ986" s="33" t="s">
        <v>74</v>
      </c>
      <c r="AK986" s="33" t="s">
        <v>65</v>
      </c>
      <c r="AL986" s="33" t="s">
        <v>133</v>
      </c>
      <c r="AM986" s="33" t="s">
        <v>134</v>
      </c>
      <c r="AN986" s="33">
        <v>54.405799999999999</v>
      </c>
      <c r="AO986" s="33" t="s">
        <v>68</v>
      </c>
      <c r="AP986" s="33"/>
      <c r="AQ986" s="33"/>
      <c r="AR986" s="33" t="s">
        <v>68</v>
      </c>
      <c r="AS986" s="33"/>
      <c r="AT986" s="33"/>
      <c r="AU986" s="33" t="s">
        <v>250</v>
      </c>
      <c r="AV986" s="33" t="s">
        <v>251</v>
      </c>
      <c r="AW986" s="33">
        <v>118.97517000000001</v>
      </c>
      <c r="AX986" s="33" t="s">
        <v>168</v>
      </c>
      <c r="AY986" s="33" t="s">
        <v>169</v>
      </c>
      <c r="AZ986" s="3">
        <v>2486</v>
      </c>
      <c r="BA986" s="33" t="s">
        <v>170</v>
      </c>
      <c r="BB986" s="33">
        <v>0</v>
      </c>
      <c r="BC986" s="33" t="s">
        <v>60</v>
      </c>
      <c r="BD986" s="33" t="s">
        <v>60</v>
      </c>
      <c r="BE986" s="33" t="s">
        <v>506</v>
      </c>
      <c r="BF986" s="33" t="str">
        <f>IFERROR(VLOOKUP(Data_Power_app[[#This Row],[PRO ODER]],'Result'!H:J,3,0),"")</f>
        <v>LAMINATION 4</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1006</v>
      </c>
      <c r="B987" s="33" t="s">
        <v>6295</v>
      </c>
      <c r="C987" s="33" t="s">
        <v>6296</v>
      </c>
      <c r="D987" s="33" t="s">
        <v>84</v>
      </c>
      <c r="E987" s="33" t="s">
        <v>135</v>
      </c>
      <c r="F987" s="33" t="s">
        <v>72</v>
      </c>
      <c r="G987" s="33">
        <v>7292</v>
      </c>
      <c r="H987" s="4">
        <v>45832</v>
      </c>
      <c r="I987" s="33">
        <v>45832</v>
      </c>
      <c r="J987" s="4">
        <v>45832</v>
      </c>
      <c r="K987" s="4">
        <v>45833</v>
      </c>
      <c r="L987" s="4">
        <v>45833.130127314813</v>
      </c>
      <c r="M987" s="4" t="s">
        <v>60</v>
      </c>
      <c r="N987" s="4"/>
      <c r="O987" s="4" t="s">
        <v>60</v>
      </c>
      <c r="P987" s="4" t="s">
        <v>60</v>
      </c>
      <c r="Q987" s="4" t="s">
        <v>60</v>
      </c>
      <c r="R987" s="4" t="s">
        <v>60</v>
      </c>
      <c r="S987" s="4" t="s">
        <v>60</v>
      </c>
      <c r="T987" s="4" t="s">
        <v>60</v>
      </c>
      <c r="U987" s="4"/>
      <c r="V987" s="4"/>
      <c r="W987" s="4"/>
      <c r="X987" s="4">
        <v>45835.694675925923</v>
      </c>
      <c r="Y987" s="4" t="s">
        <v>202</v>
      </c>
      <c r="Z987" s="4" t="s">
        <v>60</v>
      </c>
      <c r="AA987" s="4">
        <v>45835.695798611108</v>
      </c>
      <c r="AB987" s="4" t="s">
        <v>60</v>
      </c>
      <c r="AC987" s="4" t="s">
        <v>60</v>
      </c>
      <c r="AD987" s="4">
        <v>45838</v>
      </c>
      <c r="AE987" s="4">
        <v>45841</v>
      </c>
      <c r="AF987" s="4">
        <v>45836</v>
      </c>
      <c r="AG987" s="33" t="s">
        <v>716</v>
      </c>
      <c r="AH987" s="33" t="s">
        <v>411</v>
      </c>
      <c r="AI987" s="33" t="s">
        <v>1067</v>
      </c>
      <c r="AJ987" s="33" t="s">
        <v>74</v>
      </c>
      <c r="AK987" s="33" t="s">
        <v>65</v>
      </c>
      <c r="AL987" s="33" t="s">
        <v>133</v>
      </c>
      <c r="AM987" s="33" t="s">
        <v>134</v>
      </c>
      <c r="AN987" s="33">
        <v>168.01983999999999</v>
      </c>
      <c r="AO987" s="33" t="s">
        <v>68</v>
      </c>
      <c r="AP987" s="33"/>
      <c r="AQ987" s="33"/>
      <c r="AR987" s="33" t="s">
        <v>68</v>
      </c>
      <c r="AS987" s="33"/>
      <c r="AT987" s="33"/>
      <c r="AU987" s="33" t="s">
        <v>206</v>
      </c>
      <c r="AV987" s="33" t="s">
        <v>207</v>
      </c>
      <c r="AW987" s="33">
        <v>367.41958</v>
      </c>
      <c r="AX987" s="33" t="s">
        <v>168</v>
      </c>
      <c r="AY987" s="33" t="s">
        <v>169</v>
      </c>
      <c r="AZ987" s="3">
        <v>7292</v>
      </c>
      <c r="BA987" s="33" t="s">
        <v>170</v>
      </c>
      <c r="BB987" s="33">
        <v>7292</v>
      </c>
      <c r="BC987" s="33" t="s">
        <v>60</v>
      </c>
      <c r="BD987" s="33" t="s">
        <v>60</v>
      </c>
      <c r="BE987" s="33" t="s">
        <v>533</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1007</v>
      </c>
      <c r="B988" s="33" t="s">
        <v>4402</v>
      </c>
      <c r="C988" s="33" t="s">
        <v>3366</v>
      </c>
      <c r="D988" s="33" t="s">
        <v>178</v>
      </c>
      <c r="E988" s="33" t="s">
        <v>106</v>
      </c>
      <c r="F988" s="33" t="s">
        <v>59</v>
      </c>
      <c r="G988" s="33">
        <v>461</v>
      </c>
      <c r="H988" s="4">
        <v>45829</v>
      </c>
      <c r="I988" s="33">
        <v>45828</v>
      </c>
      <c r="J988" s="4">
        <v>45828</v>
      </c>
      <c r="K988" s="4">
        <v>45831</v>
      </c>
      <c r="L988" s="4">
        <v>45831.705659722225</v>
      </c>
      <c r="M988" s="4">
        <v>45832</v>
      </c>
      <c r="N988" s="4">
        <v>45832.559317129628</v>
      </c>
      <c r="O988" s="4">
        <v>45832</v>
      </c>
      <c r="P988" s="4" t="s">
        <v>60</v>
      </c>
      <c r="Q988" s="4" t="s">
        <v>60</v>
      </c>
      <c r="R988" s="4" t="s">
        <v>60</v>
      </c>
      <c r="S988" s="4" t="s">
        <v>60</v>
      </c>
      <c r="T988" s="4">
        <v>45835</v>
      </c>
      <c r="U988" s="4">
        <v>45832.655115740738</v>
      </c>
      <c r="V988" s="4">
        <v>45835.282418981478</v>
      </c>
      <c r="W988" s="4">
        <v>45836</v>
      </c>
      <c r="X988" s="4">
        <v>45835.139548611114</v>
      </c>
      <c r="Y988" s="4" t="s">
        <v>61</v>
      </c>
      <c r="Z988" s="4">
        <v>45837</v>
      </c>
      <c r="AA988" s="4">
        <v>45835.139803240738</v>
      </c>
      <c r="AB988" s="4" t="s">
        <v>60</v>
      </c>
      <c r="AC988" s="4">
        <v>45838</v>
      </c>
      <c r="AD988" s="4">
        <v>45839</v>
      </c>
      <c r="AE988" s="4">
        <v>45841</v>
      </c>
      <c r="AF988" s="4"/>
      <c r="AG988" s="33" t="s">
        <v>62</v>
      </c>
      <c r="AH988" s="33" t="s">
        <v>309</v>
      </c>
      <c r="AI988" s="33" t="s">
        <v>4403</v>
      </c>
      <c r="AJ988" s="33" t="s">
        <v>310</v>
      </c>
      <c r="AK988" s="33" t="s">
        <v>98</v>
      </c>
      <c r="AL988" s="33" t="s">
        <v>374</v>
      </c>
      <c r="AM988" s="33" t="s">
        <v>375</v>
      </c>
      <c r="AN988" s="33">
        <v>9.0879700000000003</v>
      </c>
      <c r="AO988" s="33" t="s">
        <v>68</v>
      </c>
      <c r="AP988" s="33"/>
      <c r="AQ988" s="33"/>
      <c r="AR988" s="33" t="s">
        <v>68</v>
      </c>
      <c r="AS988" s="33"/>
      <c r="AT988" s="33"/>
      <c r="AU988" s="33" t="s">
        <v>434</v>
      </c>
      <c r="AV988" s="33" t="s">
        <v>435</v>
      </c>
      <c r="AW988" s="33">
        <v>39.748489999999997</v>
      </c>
      <c r="AX988" s="33" t="s">
        <v>4404</v>
      </c>
      <c r="AY988" s="33" t="s">
        <v>4405</v>
      </c>
      <c r="AZ988" s="3">
        <v>461</v>
      </c>
      <c r="BA988" s="33" t="s">
        <v>60</v>
      </c>
      <c r="BB988" s="33">
        <v>461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LEAN-03</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1008</v>
      </c>
      <c r="B989" s="33" t="s">
        <v>4406</v>
      </c>
      <c r="C989" s="33" t="s">
        <v>3367</v>
      </c>
      <c r="D989" s="33" t="s">
        <v>178</v>
      </c>
      <c r="E989" s="33" t="s">
        <v>106</v>
      </c>
      <c r="F989" s="33" t="s">
        <v>59</v>
      </c>
      <c r="G989" s="33">
        <v>407</v>
      </c>
      <c r="H989" s="4">
        <v>45829</v>
      </c>
      <c r="I989" s="33">
        <v>45828</v>
      </c>
      <c r="J989" s="4">
        <v>45828</v>
      </c>
      <c r="K989" s="4">
        <v>45831</v>
      </c>
      <c r="L989" s="4">
        <v>45831.705740740741</v>
      </c>
      <c r="M989" s="4">
        <v>45832</v>
      </c>
      <c r="N989" s="4">
        <v>45834.350486111114</v>
      </c>
      <c r="O989" s="4">
        <v>45832</v>
      </c>
      <c r="P989" s="4" t="s">
        <v>60</v>
      </c>
      <c r="Q989" s="4" t="s">
        <v>60</v>
      </c>
      <c r="R989" s="4" t="s">
        <v>60</v>
      </c>
      <c r="S989" s="4" t="s">
        <v>60</v>
      </c>
      <c r="T989" s="4">
        <v>45835</v>
      </c>
      <c r="U989" s="4">
        <v>45834.608020833337</v>
      </c>
      <c r="V989" s="4"/>
      <c r="W989" s="4">
        <v>45836</v>
      </c>
      <c r="X989" s="4"/>
      <c r="Y989" s="4" t="s">
        <v>60</v>
      </c>
      <c r="Z989" s="4">
        <v>45837</v>
      </c>
      <c r="AA989" s="4"/>
      <c r="AB989" s="4" t="s">
        <v>60</v>
      </c>
      <c r="AC989" s="4">
        <v>45838</v>
      </c>
      <c r="AD989" s="4">
        <v>45839</v>
      </c>
      <c r="AE989" s="4">
        <v>45841</v>
      </c>
      <c r="AF989" s="4"/>
      <c r="AG989" s="33" t="s">
        <v>198</v>
      </c>
      <c r="AH989" s="33" t="s">
        <v>309</v>
      </c>
      <c r="AI989" s="33" t="s">
        <v>4407</v>
      </c>
      <c r="AJ989" s="33" t="s">
        <v>310</v>
      </c>
      <c r="AK989" s="33" t="s">
        <v>98</v>
      </c>
      <c r="AL989" s="33" t="s">
        <v>374</v>
      </c>
      <c r="AM989" s="33" t="s">
        <v>375</v>
      </c>
      <c r="AN989" s="33">
        <v>8.0169200000000007</v>
      </c>
      <c r="AO989" s="33" t="s">
        <v>68</v>
      </c>
      <c r="AP989" s="33"/>
      <c r="AQ989" s="33"/>
      <c r="AR989" s="33" t="s">
        <v>68</v>
      </c>
      <c r="AS989" s="33"/>
      <c r="AT989" s="33"/>
      <c r="AU989" s="33" t="s">
        <v>434</v>
      </c>
      <c r="AV989" s="33" t="s">
        <v>435</v>
      </c>
      <c r="AW989" s="33">
        <v>35.063929999999999</v>
      </c>
      <c r="AX989" s="33" t="s">
        <v>4408</v>
      </c>
      <c r="AY989" s="33" t="s">
        <v>4409</v>
      </c>
      <c r="AZ989" s="3">
        <v>407</v>
      </c>
      <c r="BA989" s="33" t="s">
        <v>60</v>
      </c>
      <c r="BB989" s="33">
        <v>407</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1009</v>
      </c>
      <c r="B990" s="33" t="s">
        <v>7712</v>
      </c>
      <c r="C990" s="33" t="s">
        <v>7713</v>
      </c>
      <c r="D990" s="33" t="s">
        <v>84</v>
      </c>
      <c r="E990" s="33" t="s">
        <v>161</v>
      </c>
      <c r="F990" s="33" t="s">
        <v>72</v>
      </c>
      <c r="G990" s="33">
        <v>126</v>
      </c>
      <c r="H990" s="4">
        <v>45834</v>
      </c>
      <c r="I990" s="33">
        <v>45833</v>
      </c>
      <c r="J990" s="4">
        <v>45833</v>
      </c>
      <c r="K990" s="4">
        <v>45835</v>
      </c>
      <c r="L990" s="4">
        <v>45835.359861111108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196</v>
      </c>
      <c r="AI990" s="33" t="s">
        <v>4203</v>
      </c>
      <c r="AJ990" s="33" t="s">
        <v>74</v>
      </c>
      <c r="AK990" s="33" t="s">
        <v>98</v>
      </c>
      <c r="AL990" s="33" t="s">
        <v>204</v>
      </c>
      <c r="AM990" s="33" t="s">
        <v>205</v>
      </c>
      <c r="AN990" s="33">
        <v>3.2566899999999999</v>
      </c>
      <c r="AO990" s="33" t="s">
        <v>68</v>
      </c>
      <c r="AP990" s="33"/>
      <c r="AQ990" s="33"/>
      <c r="AR990" s="33" t="s">
        <v>68</v>
      </c>
      <c r="AS990" s="33"/>
      <c r="AT990" s="33"/>
      <c r="AU990" s="33" t="s">
        <v>206</v>
      </c>
      <c r="AV990" s="33" t="s">
        <v>207</v>
      </c>
      <c r="AW990" s="33">
        <v>7.1225800000000001</v>
      </c>
      <c r="AX990" s="33" t="s">
        <v>507</v>
      </c>
      <c r="AY990" s="33" t="s">
        <v>208</v>
      </c>
      <c r="AZ990" s="3">
        <v>126</v>
      </c>
      <c r="BA990" s="33" t="s">
        <v>170</v>
      </c>
      <c r="BB990" s="33">
        <v>126</v>
      </c>
      <c r="BC990" s="33" t="s">
        <v>60</v>
      </c>
      <c r="BD990" s="33" t="s">
        <v>60</v>
      </c>
      <c r="BE990" s="33" t="s">
        <v>201</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1010</v>
      </c>
      <c r="B991" s="33" t="s">
        <v>7714</v>
      </c>
      <c r="C991" s="33" t="s">
        <v>7715</v>
      </c>
      <c r="D991" s="33" t="s">
        <v>84</v>
      </c>
      <c r="E991" s="33" t="s">
        <v>161</v>
      </c>
      <c r="F991" s="33" t="s">
        <v>72</v>
      </c>
      <c r="G991" s="33">
        <v>4304</v>
      </c>
      <c r="H991" s="4">
        <v>45834</v>
      </c>
      <c r="I991" s="33">
        <v>45833</v>
      </c>
      <c r="J991" s="4">
        <v>45833</v>
      </c>
      <c r="K991" s="4">
        <v>45835</v>
      </c>
      <c r="L991" s="4">
        <v>45835.444525462961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7716</v>
      </c>
      <c r="AJ991" s="33" t="s">
        <v>74</v>
      </c>
      <c r="AK991" s="33" t="s">
        <v>65</v>
      </c>
      <c r="AL991" s="33" t="s">
        <v>204</v>
      </c>
      <c r="AM991" s="33" t="s">
        <v>205</v>
      </c>
      <c r="AN991" s="33">
        <v>88.017200000000003</v>
      </c>
      <c r="AO991" s="33" t="s">
        <v>68</v>
      </c>
      <c r="AP991" s="33"/>
      <c r="AQ991" s="33"/>
      <c r="AR991" s="33" t="s">
        <v>68</v>
      </c>
      <c r="AS991" s="33"/>
      <c r="AT991" s="33"/>
      <c r="AU991" s="33" t="s">
        <v>162</v>
      </c>
      <c r="AV991" s="33" t="s">
        <v>163</v>
      </c>
      <c r="AW991" s="33">
        <v>192.45962</v>
      </c>
      <c r="AX991" s="33" t="s">
        <v>4349</v>
      </c>
      <c r="AY991" s="33" t="s">
        <v>4350</v>
      </c>
      <c r="AZ991" s="3">
        <v>4304</v>
      </c>
      <c r="BA991" s="33" t="s">
        <v>170</v>
      </c>
      <c r="BB991" s="33">
        <v>4304</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1011</v>
      </c>
      <c r="B992" s="33" t="s">
        <v>7717</v>
      </c>
      <c r="C992" s="33" t="s">
        <v>7718</v>
      </c>
      <c r="D992" s="33" t="s">
        <v>84</v>
      </c>
      <c r="E992" s="33" t="s">
        <v>161</v>
      </c>
      <c r="F992" s="33" t="s">
        <v>72</v>
      </c>
      <c r="G992" s="33">
        <v>2933</v>
      </c>
      <c r="H992" s="4">
        <v>45834</v>
      </c>
      <c r="I992" s="33">
        <v>45833</v>
      </c>
      <c r="J992" s="4">
        <v>45833</v>
      </c>
      <c r="K992" s="4">
        <v>45835</v>
      </c>
      <c r="L992" s="4">
        <v>45835.444699074076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55.873950000000001</v>
      </c>
      <c r="AO992" s="33" t="s">
        <v>68</v>
      </c>
      <c r="AP992" s="33"/>
      <c r="AQ992" s="33"/>
      <c r="AR992" s="33" t="s">
        <v>68</v>
      </c>
      <c r="AS992" s="33"/>
      <c r="AT992" s="33"/>
      <c r="AU992" s="33" t="s">
        <v>162</v>
      </c>
      <c r="AV992" s="33" t="s">
        <v>163</v>
      </c>
      <c r="AW992" s="33">
        <v>122.17086</v>
      </c>
      <c r="AX992" s="33" t="s">
        <v>4349</v>
      </c>
      <c r="AY992" s="33" t="s">
        <v>4350</v>
      </c>
      <c r="AZ992" s="3">
        <v>2933</v>
      </c>
      <c r="BA992" s="33" t="s">
        <v>170</v>
      </c>
      <c r="BB992" s="33">
        <v>2933</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1012</v>
      </c>
      <c r="B993" s="33" t="s">
        <v>7719</v>
      </c>
      <c r="C993" s="33" t="s">
        <v>7720</v>
      </c>
      <c r="D993" s="33" t="s">
        <v>84</v>
      </c>
      <c r="E993" s="33" t="s">
        <v>161</v>
      </c>
      <c r="F993" s="33" t="s">
        <v>72</v>
      </c>
      <c r="G993" s="33">
        <v>10</v>
      </c>
      <c r="H993" s="4">
        <v>45834</v>
      </c>
      <c r="I993" s="33">
        <v>45833</v>
      </c>
      <c r="J993" s="4">
        <v>45833</v>
      </c>
      <c r="K993" s="4">
        <v>45835</v>
      </c>
      <c r="L993" s="4">
        <v>45835.44458333333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0.20049</v>
      </c>
      <c r="AO993" s="33" t="s">
        <v>68</v>
      </c>
      <c r="AP993" s="33"/>
      <c r="AQ993" s="33"/>
      <c r="AR993" s="33" t="s">
        <v>68</v>
      </c>
      <c r="AS993" s="33"/>
      <c r="AT993" s="33"/>
      <c r="AU993" s="33" t="s">
        <v>162</v>
      </c>
      <c r="AV993" s="33" t="s">
        <v>163</v>
      </c>
      <c r="AW993" s="33">
        <v>0.43835000000000002</v>
      </c>
      <c r="AX993" s="33" t="s">
        <v>4349</v>
      </c>
      <c r="AY993" s="33" t="s">
        <v>4350</v>
      </c>
      <c r="AZ993" s="3">
        <v>10</v>
      </c>
      <c r="BA993" s="33" t="s">
        <v>170</v>
      </c>
      <c r="BB993" s="33">
        <v>10</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1013</v>
      </c>
      <c r="B994" s="33" t="s">
        <v>7721</v>
      </c>
      <c r="C994" s="33" t="s">
        <v>7722</v>
      </c>
      <c r="D994" s="33" t="s">
        <v>84</v>
      </c>
      <c r="E994" s="33" t="s">
        <v>161</v>
      </c>
      <c r="F994" s="33" t="s">
        <v>72</v>
      </c>
      <c r="G994" s="33">
        <v>5</v>
      </c>
      <c r="H994" s="4">
        <v>45834</v>
      </c>
      <c r="I994" s="33">
        <v>45833</v>
      </c>
      <c r="J994" s="4">
        <v>45833</v>
      </c>
      <c r="K994" s="4">
        <v>45835</v>
      </c>
      <c r="L994" s="4">
        <v>45835.444641203707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0.10464</v>
      </c>
      <c r="AO994" s="33" t="s">
        <v>68</v>
      </c>
      <c r="AP994" s="33"/>
      <c r="AQ994" s="33"/>
      <c r="AR994" s="33" t="s">
        <v>68</v>
      </c>
      <c r="AS994" s="33"/>
      <c r="AT994" s="33"/>
      <c r="AU994" s="33" t="s">
        <v>162</v>
      </c>
      <c r="AV994" s="33" t="s">
        <v>163</v>
      </c>
      <c r="AW994" s="33">
        <v>0.22878999999999999</v>
      </c>
      <c r="AX994" s="33" t="s">
        <v>4349</v>
      </c>
      <c r="AY994" s="33" t="s">
        <v>4350</v>
      </c>
      <c r="AZ994" s="3">
        <v>5</v>
      </c>
      <c r="BA994" s="33" t="s">
        <v>170</v>
      </c>
      <c r="BB994" s="33">
        <v>5</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1014</v>
      </c>
      <c r="B995" s="33" t="s">
        <v>7723</v>
      </c>
      <c r="C995" s="33" t="s">
        <v>7724</v>
      </c>
      <c r="D995" s="33" t="s">
        <v>84</v>
      </c>
      <c r="E995" s="33" t="s">
        <v>161</v>
      </c>
      <c r="F995" s="33" t="s">
        <v>72</v>
      </c>
      <c r="G995" s="33">
        <v>369</v>
      </c>
      <c r="H995" s="4">
        <v>45834</v>
      </c>
      <c r="I995" s="33">
        <v>45833</v>
      </c>
      <c r="J995" s="4">
        <v>45833</v>
      </c>
      <c r="K995" s="4">
        <v>45835</v>
      </c>
      <c r="L995" s="4">
        <v>45835.566805555558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4233</v>
      </c>
      <c r="AJ995" s="33" t="s">
        <v>74</v>
      </c>
      <c r="AK995" s="33" t="s">
        <v>65</v>
      </c>
      <c r="AL995" s="33" t="s">
        <v>204</v>
      </c>
      <c r="AM995" s="33" t="s">
        <v>205</v>
      </c>
      <c r="AN995" s="33">
        <v>7.7522700000000002</v>
      </c>
      <c r="AO995" s="33" t="s">
        <v>68</v>
      </c>
      <c r="AP995" s="33"/>
      <c r="AQ995" s="33"/>
      <c r="AR995" s="33" t="s">
        <v>68</v>
      </c>
      <c r="AS995" s="33"/>
      <c r="AT995" s="33"/>
      <c r="AU995" s="33" t="s">
        <v>262</v>
      </c>
      <c r="AV995" s="33" t="s">
        <v>263</v>
      </c>
      <c r="AW995" s="33">
        <v>16.951609999999999</v>
      </c>
      <c r="AX995" s="33" t="s">
        <v>4234</v>
      </c>
      <c r="AY995" s="33" t="s">
        <v>4235</v>
      </c>
      <c r="AZ995" s="3">
        <v>369</v>
      </c>
      <c r="BA995" s="33" t="s">
        <v>170</v>
      </c>
      <c r="BB995" s="33">
        <v>369</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1015</v>
      </c>
      <c r="B996" s="33" t="s">
        <v>1982</v>
      </c>
      <c r="C996" s="33" t="s">
        <v>1983</v>
      </c>
      <c r="D996" s="33" t="s">
        <v>84</v>
      </c>
      <c r="E996" s="33" t="s">
        <v>135</v>
      </c>
      <c r="F996" s="33" t="s">
        <v>59</v>
      </c>
      <c r="G996" s="33">
        <v>1716</v>
      </c>
      <c r="H996" s="4">
        <v>45829</v>
      </c>
      <c r="I996" s="33">
        <v>45824</v>
      </c>
      <c r="J996" s="4">
        <v>45824</v>
      </c>
      <c r="K996" s="4">
        <v>45831</v>
      </c>
      <c r="L996" s="4">
        <v>45832.033564814818</v>
      </c>
      <c r="M996" s="4">
        <v>45831</v>
      </c>
      <c r="N996" s="4">
        <v>45832.21466435185</v>
      </c>
      <c r="O996" s="4" t="s">
        <v>60</v>
      </c>
      <c r="P996" s="4" t="s">
        <v>60</v>
      </c>
      <c r="Q996" s="4" t="s">
        <v>60</v>
      </c>
      <c r="R996" s="4" t="s">
        <v>60</v>
      </c>
      <c r="S996" s="4" t="s">
        <v>60</v>
      </c>
      <c r="T996" s="4">
        <v>45834</v>
      </c>
      <c r="U996" s="4">
        <v>45834.665879629632</v>
      </c>
      <c r="V996" s="4"/>
      <c r="W996" s="4">
        <v>45835</v>
      </c>
      <c r="X996" s="4"/>
      <c r="Y996" s="4" t="s">
        <v>60</v>
      </c>
      <c r="Z996" s="4">
        <v>45836</v>
      </c>
      <c r="AA996" s="4"/>
      <c r="AB996" s="4" t="s">
        <v>60</v>
      </c>
      <c r="AC996" s="4">
        <v>45838</v>
      </c>
      <c r="AD996" s="4">
        <v>45839</v>
      </c>
      <c r="AE996" s="4">
        <v>45841</v>
      </c>
      <c r="AF996" s="4"/>
      <c r="AG996" s="33" t="s">
        <v>198</v>
      </c>
      <c r="AH996" s="33" t="s">
        <v>353</v>
      </c>
      <c r="AI996" s="33" t="s">
        <v>870</v>
      </c>
      <c r="AJ996" s="33" t="s">
        <v>139</v>
      </c>
      <c r="AK996" s="33" t="s">
        <v>98</v>
      </c>
      <c r="AL996" s="33" t="s">
        <v>354</v>
      </c>
      <c r="AM996" s="33" t="s">
        <v>355</v>
      </c>
      <c r="AN996" s="33">
        <v>57.872889999999998</v>
      </c>
      <c r="AO996" s="33" t="s">
        <v>68</v>
      </c>
      <c r="AP996" s="33"/>
      <c r="AQ996" s="33"/>
      <c r="AR996" s="33" t="s">
        <v>68</v>
      </c>
      <c r="AS996" s="33"/>
      <c r="AT996" s="33"/>
      <c r="AU996" s="33" t="s">
        <v>559</v>
      </c>
      <c r="AV996" s="33" t="s">
        <v>560</v>
      </c>
      <c r="AW996" s="33">
        <v>126.56261000000001</v>
      </c>
      <c r="AX996" s="33" t="s">
        <v>871</v>
      </c>
      <c r="AY996" s="33" t="s">
        <v>872</v>
      </c>
      <c r="AZ996" s="3">
        <v>1716</v>
      </c>
      <c r="BA996" s="33" t="s">
        <v>60</v>
      </c>
      <c r="BB996" s="33">
        <v>1716</v>
      </c>
      <c r="BC996" s="33" t="s">
        <v>60</v>
      </c>
      <c r="BD996" s="33" t="s">
        <v>60</v>
      </c>
      <c r="BE996" s="33" t="s">
        <v>60</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1016</v>
      </c>
      <c r="B997" s="33" t="s">
        <v>1984</v>
      </c>
      <c r="C997" s="33" t="s">
        <v>1985</v>
      </c>
      <c r="D997" s="33" t="s">
        <v>84</v>
      </c>
      <c r="E997" s="33" t="s">
        <v>135</v>
      </c>
      <c r="F997" s="33" t="s">
        <v>59</v>
      </c>
      <c r="G997" s="33">
        <v>363</v>
      </c>
      <c r="H997" s="4">
        <v>45828</v>
      </c>
      <c r="I997" s="33">
        <v>45824</v>
      </c>
      <c r="J997" s="4">
        <v>45824</v>
      </c>
      <c r="K997" s="4">
        <v>45829</v>
      </c>
      <c r="L997" s="4">
        <v>45825.084918981483</v>
      </c>
      <c r="M997" s="4">
        <v>45831</v>
      </c>
      <c r="N997" s="4">
        <v>45829.39303240741</v>
      </c>
      <c r="O997" s="4" t="s">
        <v>60</v>
      </c>
      <c r="P997" s="4" t="s">
        <v>60</v>
      </c>
      <c r="Q997" s="4" t="s">
        <v>60</v>
      </c>
      <c r="R997" s="4" t="s">
        <v>60</v>
      </c>
      <c r="S997" s="4" t="s">
        <v>60</v>
      </c>
      <c r="T997" s="4">
        <v>45832</v>
      </c>
      <c r="U997" s="4">
        <v>45829.393275462964</v>
      </c>
      <c r="V997" s="4">
        <v>45831.843923611108</v>
      </c>
      <c r="W997" s="4">
        <v>45835</v>
      </c>
      <c r="X997" s="4">
        <v>45832.728460648148</v>
      </c>
      <c r="Y997" s="4" t="s">
        <v>77</v>
      </c>
      <c r="Z997" s="4">
        <v>45837</v>
      </c>
      <c r="AA997" s="4">
        <v>45832.729618055557</v>
      </c>
      <c r="AB997" s="4" t="s">
        <v>60</v>
      </c>
      <c r="AC997" s="4">
        <v>45838</v>
      </c>
      <c r="AD997" s="4">
        <v>45839</v>
      </c>
      <c r="AE997" s="4">
        <v>45841</v>
      </c>
      <c r="AF997" s="4">
        <v>45835</v>
      </c>
      <c r="AG997" s="33" t="s">
        <v>716</v>
      </c>
      <c r="AH997" s="33" t="s">
        <v>353</v>
      </c>
      <c r="AI997" s="33" t="s">
        <v>823</v>
      </c>
      <c r="AJ997" s="33" t="s">
        <v>139</v>
      </c>
      <c r="AK997" s="33" t="s">
        <v>98</v>
      </c>
      <c r="AL997" s="33" t="s">
        <v>354</v>
      </c>
      <c r="AM997" s="33" t="s">
        <v>355</v>
      </c>
      <c r="AN997" s="33">
        <v>12.588509999999999</v>
      </c>
      <c r="AO997" s="33" t="s">
        <v>68</v>
      </c>
      <c r="AP997" s="33"/>
      <c r="AQ997" s="33"/>
      <c r="AR997" s="33" t="s">
        <v>68</v>
      </c>
      <c r="AS997" s="33"/>
      <c r="AT997" s="33"/>
      <c r="AU997" s="33" t="s">
        <v>824</v>
      </c>
      <c r="AV997" s="33" t="s">
        <v>825</v>
      </c>
      <c r="AW997" s="33">
        <v>27.529910000000001</v>
      </c>
      <c r="AX997" s="33" t="s">
        <v>826</v>
      </c>
      <c r="AY997" s="33" t="s">
        <v>827</v>
      </c>
      <c r="AZ997" s="3">
        <v>363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1017</v>
      </c>
      <c r="B998" s="33" t="s">
        <v>2838</v>
      </c>
      <c r="C998" s="33" t="s">
        <v>2839</v>
      </c>
      <c r="D998" s="33" t="s">
        <v>228</v>
      </c>
      <c r="E998" s="33" t="s">
        <v>229</v>
      </c>
      <c r="F998" s="33" t="s">
        <v>59</v>
      </c>
      <c r="G998" s="33">
        <v>124</v>
      </c>
      <c r="H998" s="4">
        <v>45827</v>
      </c>
      <c r="I998" s="33">
        <v>45827</v>
      </c>
      <c r="J998" s="4">
        <v>45827</v>
      </c>
      <c r="K998" s="4">
        <v>45829</v>
      </c>
      <c r="L998" s="4">
        <v>45828.894594907404</v>
      </c>
      <c r="M998" s="4">
        <v>45831</v>
      </c>
      <c r="N998" s="4">
        <v>45829.831250000003</v>
      </c>
      <c r="O998" s="4" t="s">
        <v>60</v>
      </c>
      <c r="P998" s="4" t="s">
        <v>60</v>
      </c>
      <c r="Q998" s="4" t="s">
        <v>60</v>
      </c>
      <c r="R998" s="4" t="s">
        <v>60</v>
      </c>
      <c r="S998" s="4" t="s">
        <v>60</v>
      </c>
      <c r="T998" s="4">
        <v>45832</v>
      </c>
      <c r="U998" s="4">
        <v>45829.893900462965</v>
      </c>
      <c r="V998" s="4">
        <v>45831.539097222223</v>
      </c>
      <c r="W998" s="4">
        <v>45835</v>
      </c>
      <c r="X998" s="4"/>
      <c r="Y998" s="4" t="s">
        <v>60</v>
      </c>
      <c r="Z998" s="4">
        <v>45837</v>
      </c>
      <c r="AA998" s="4"/>
      <c r="AB998" s="4" t="s">
        <v>60</v>
      </c>
      <c r="AC998" s="4">
        <v>45838</v>
      </c>
      <c r="AD998" s="4">
        <v>45839</v>
      </c>
      <c r="AE998" s="4">
        <v>45841</v>
      </c>
      <c r="AF998" s="4"/>
      <c r="AG998" s="33" t="s">
        <v>260</v>
      </c>
      <c r="AH998" s="33" t="s">
        <v>230</v>
      </c>
      <c r="AI998" s="33" t="s">
        <v>1366</v>
      </c>
      <c r="AJ998" s="33" t="s">
        <v>231</v>
      </c>
      <c r="AK998" s="33" t="s">
        <v>98</v>
      </c>
      <c r="AL998" s="33" t="s">
        <v>232</v>
      </c>
      <c r="AM998" s="33" t="s">
        <v>233</v>
      </c>
      <c r="AN998" s="33">
        <v>3.0612400000000002</v>
      </c>
      <c r="AO998" s="33" t="s">
        <v>68</v>
      </c>
      <c r="AP998" s="33"/>
      <c r="AQ998" s="33"/>
      <c r="AR998" s="33" t="s">
        <v>68</v>
      </c>
      <c r="AS998" s="33"/>
      <c r="AT998" s="33"/>
      <c r="AU998" s="33" t="s">
        <v>286</v>
      </c>
      <c r="AV998" s="33" t="s">
        <v>287</v>
      </c>
      <c r="AW998" s="33">
        <v>11.38222</v>
      </c>
      <c r="AX998" s="33" t="s">
        <v>1367</v>
      </c>
      <c r="AY998" s="33" t="s">
        <v>426</v>
      </c>
      <c r="AZ998" s="3">
        <v>124</v>
      </c>
      <c r="BA998" s="33" t="s">
        <v>60</v>
      </c>
      <c r="BB998" s="33">
        <v>124</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1018</v>
      </c>
      <c r="B999" s="33" t="s">
        <v>2840</v>
      </c>
      <c r="C999" s="33" t="s">
        <v>2841</v>
      </c>
      <c r="D999" s="33" t="s">
        <v>228</v>
      </c>
      <c r="E999" s="33" t="s">
        <v>229</v>
      </c>
      <c r="F999" s="33" t="s">
        <v>59</v>
      </c>
      <c r="G999" s="33">
        <v>328</v>
      </c>
      <c r="H999" s="4">
        <v>45827</v>
      </c>
      <c r="I999" s="33">
        <v>45827</v>
      </c>
      <c r="J999" s="4">
        <v>45827</v>
      </c>
      <c r="K999" s="4">
        <v>45829</v>
      </c>
      <c r="L999" s="4">
        <v>45828.894699074073</v>
      </c>
      <c r="M999" s="4">
        <v>45831</v>
      </c>
      <c r="N999" s="4">
        <v>45829.831145833334</v>
      </c>
      <c r="O999" s="4" t="s">
        <v>60</v>
      </c>
      <c r="P999" s="4" t="s">
        <v>60</v>
      </c>
      <c r="Q999" s="4" t="s">
        <v>60</v>
      </c>
      <c r="R999" s="4" t="s">
        <v>60</v>
      </c>
      <c r="S999" s="4" t="s">
        <v>60</v>
      </c>
      <c r="T999" s="4">
        <v>45832</v>
      </c>
      <c r="U999" s="4">
        <v>45829.893958333334</v>
      </c>
      <c r="V999" s="4">
        <v>45832.563738425924</v>
      </c>
      <c r="W999" s="4">
        <v>45835</v>
      </c>
      <c r="X999" s="4">
        <v>45832.704247685186</v>
      </c>
      <c r="Y999" s="4" t="s">
        <v>77</v>
      </c>
      <c r="Z999" s="4">
        <v>45837</v>
      </c>
      <c r="AA999" s="4">
        <v>45832.937372685185</v>
      </c>
      <c r="AB999" s="4" t="s">
        <v>60</v>
      </c>
      <c r="AC999" s="4">
        <v>45838</v>
      </c>
      <c r="AD999" s="4">
        <v>45839</v>
      </c>
      <c r="AE999" s="4">
        <v>45841</v>
      </c>
      <c r="AF999" s="4">
        <v>45835</v>
      </c>
      <c r="AG999" s="33" t="s">
        <v>716</v>
      </c>
      <c r="AH999" s="33" t="s">
        <v>230</v>
      </c>
      <c r="AI999" s="33" t="s">
        <v>1366</v>
      </c>
      <c r="AJ999" s="33" t="s">
        <v>231</v>
      </c>
      <c r="AK999" s="33" t="s">
        <v>98</v>
      </c>
      <c r="AL999" s="33" t="s">
        <v>232</v>
      </c>
      <c r="AM999" s="33" t="s">
        <v>233</v>
      </c>
      <c r="AN999" s="33">
        <v>8.0037000000000003</v>
      </c>
      <c r="AO999" s="33" t="s">
        <v>68</v>
      </c>
      <c r="AP999" s="33"/>
      <c r="AQ999" s="33"/>
      <c r="AR999" s="33" t="s">
        <v>68</v>
      </c>
      <c r="AS999" s="33"/>
      <c r="AT999" s="33"/>
      <c r="AU999" s="33" t="s">
        <v>286</v>
      </c>
      <c r="AV999" s="33" t="s">
        <v>287</v>
      </c>
      <c r="AW999" s="33">
        <v>29.759129999999999</v>
      </c>
      <c r="AX999" s="33" t="s">
        <v>1367</v>
      </c>
      <c r="AY999" s="33" t="s">
        <v>426</v>
      </c>
      <c r="AZ999" s="3">
        <v>328</v>
      </c>
      <c r="BA999" s="33" t="s">
        <v>60</v>
      </c>
      <c r="BB999" s="33">
        <v>0</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1019</v>
      </c>
      <c r="B1000" s="33" t="s">
        <v>2842</v>
      </c>
      <c r="C1000" s="33" t="s">
        <v>2843</v>
      </c>
      <c r="D1000" s="33" t="s">
        <v>228</v>
      </c>
      <c r="E1000" s="33" t="s">
        <v>229</v>
      </c>
      <c r="F1000" s="33" t="s">
        <v>59</v>
      </c>
      <c r="G1000" s="33">
        <v>304</v>
      </c>
      <c r="H1000" s="4">
        <v>45827</v>
      </c>
      <c r="I1000" s="33">
        <v>45827</v>
      </c>
      <c r="J1000" s="4">
        <v>45827</v>
      </c>
      <c r="K1000" s="4">
        <v>45829</v>
      </c>
      <c r="L1000" s="4">
        <v>45828.894641203704</v>
      </c>
      <c r="M1000" s="4">
        <v>45831</v>
      </c>
      <c r="N1000" s="4">
        <v>45831.542592592596</v>
      </c>
      <c r="O1000" s="4" t="s">
        <v>60</v>
      </c>
      <c r="P1000" s="4" t="s">
        <v>60</v>
      </c>
      <c r="Q1000" s="4" t="s">
        <v>60</v>
      </c>
      <c r="R1000" s="4" t="s">
        <v>60</v>
      </c>
      <c r="S1000" s="4" t="s">
        <v>60</v>
      </c>
      <c r="T1000" s="4">
        <v>45832</v>
      </c>
      <c r="U1000" s="4">
        <v>45832.313587962963</v>
      </c>
      <c r="V1000" s="4">
        <v>45833.766550925924</v>
      </c>
      <c r="W1000" s="4">
        <v>45835</v>
      </c>
      <c r="X1000" s="4">
        <v>45833.888761574075</v>
      </c>
      <c r="Y1000" s="4" t="s">
        <v>77</v>
      </c>
      <c r="Z1000" s="4">
        <v>45837</v>
      </c>
      <c r="AA1000" s="4"/>
      <c r="AB1000" s="4" t="s">
        <v>60</v>
      </c>
      <c r="AC1000" s="4">
        <v>45838</v>
      </c>
      <c r="AD1000" s="4">
        <v>45839</v>
      </c>
      <c r="AE1000" s="4">
        <v>45841</v>
      </c>
      <c r="AF1000" s="4"/>
      <c r="AG1000" s="33" t="s">
        <v>95</v>
      </c>
      <c r="AH1000" s="33" t="s">
        <v>230</v>
      </c>
      <c r="AI1000" s="33" t="s">
        <v>1495</v>
      </c>
      <c r="AJ1000" s="33" t="s">
        <v>231</v>
      </c>
      <c r="AK1000" s="33" t="s">
        <v>65</v>
      </c>
      <c r="AL1000" s="33" t="s">
        <v>232</v>
      </c>
      <c r="AM1000" s="33" t="s">
        <v>233</v>
      </c>
      <c r="AN1000" s="33">
        <v>6.0249600000000001</v>
      </c>
      <c r="AO1000" s="33" t="s">
        <v>68</v>
      </c>
      <c r="AP1000" s="33"/>
      <c r="AQ1000" s="33"/>
      <c r="AR1000" s="33" t="s">
        <v>68</v>
      </c>
      <c r="AS1000" s="33"/>
      <c r="AT1000" s="33"/>
      <c r="AU1000" s="33" t="s">
        <v>286</v>
      </c>
      <c r="AV1000" s="33" t="s">
        <v>287</v>
      </c>
      <c r="AW1000" s="33">
        <v>22.400400000000001</v>
      </c>
      <c r="AX1000" s="33" t="s">
        <v>1496</v>
      </c>
      <c r="AY1000" s="33" t="s">
        <v>1497</v>
      </c>
      <c r="AZ1000" s="3">
        <v>304</v>
      </c>
      <c r="BA1000" s="33" t="s">
        <v>60</v>
      </c>
      <c r="BB1000" s="33">
        <v>304</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1020</v>
      </c>
      <c r="B1001" s="33" t="s">
        <v>2844</v>
      </c>
      <c r="C1001" s="33" t="s">
        <v>2845</v>
      </c>
      <c r="D1001" s="33" t="s">
        <v>228</v>
      </c>
      <c r="E1001" s="33" t="s">
        <v>229</v>
      </c>
      <c r="F1001" s="33" t="s">
        <v>59</v>
      </c>
      <c r="G1001" s="33">
        <v>6503</v>
      </c>
      <c r="H1001" s="4">
        <v>45827</v>
      </c>
      <c r="I1001" s="33">
        <v>45827</v>
      </c>
      <c r="J1001" s="4">
        <v>45827</v>
      </c>
      <c r="K1001" s="4">
        <v>45829</v>
      </c>
      <c r="L1001" s="4">
        <v>45828.894791666666</v>
      </c>
      <c r="M1001" s="4">
        <v>45831</v>
      </c>
      <c r="N1001" s="4">
        <v>45829.217905092592</v>
      </c>
      <c r="O1001" s="4" t="s">
        <v>60</v>
      </c>
      <c r="P1001" s="4" t="s">
        <v>60</v>
      </c>
      <c r="Q1001" s="4" t="s">
        <v>60</v>
      </c>
      <c r="R1001" s="4" t="s">
        <v>60</v>
      </c>
      <c r="S1001" s="4" t="s">
        <v>60</v>
      </c>
      <c r="T1001" s="4">
        <v>45832</v>
      </c>
      <c r="U1001" s="4">
        <v>45831.331053240741</v>
      </c>
      <c r="V1001" s="4">
        <v>45832.356932870367</v>
      </c>
      <c r="W1001" s="4">
        <v>45835</v>
      </c>
      <c r="X1001" s="4">
        <v>45832.617488425924</v>
      </c>
      <c r="Y1001" s="4" t="s">
        <v>77</v>
      </c>
      <c r="Z1001" s="4">
        <v>45837</v>
      </c>
      <c r="AA1001" s="4">
        <v>45832.100162037037</v>
      </c>
      <c r="AB1001" s="4" t="s">
        <v>60</v>
      </c>
      <c r="AC1001" s="4">
        <v>45838</v>
      </c>
      <c r="AD1001" s="4">
        <v>45839</v>
      </c>
      <c r="AE1001" s="4">
        <v>45841</v>
      </c>
      <c r="AF1001" s="4">
        <v>45835</v>
      </c>
      <c r="AG1001" s="33" t="s">
        <v>716</v>
      </c>
      <c r="AH1001" s="33" t="s">
        <v>392</v>
      </c>
      <c r="AI1001" s="33" t="s">
        <v>427</v>
      </c>
      <c r="AJ1001" s="33" t="s">
        <v>231</v>
      </c>
      <c r="AK1001" s="33" t="s">
        <v>98</v>
      </c>
      <c r="AL1001" s="33" t="s">
        <v>232</v>
      </c>
      <c r="AM1001" s="33" t="s">
        <v>233</v>
      </c>
      <c r="AN1001" s="33">
        <v>147.43206000000001</v>
      </c>
      <c r="AO1001" s="33" t="s">
        <v>68</v>
      </c>
      <c r="AP1001" s="33"/>
      <c r="AQ1001" s="33"/>
      <c r="AR1001" s="33" t="s">
        <v>68</v>
      </c>
      <c r="AS1001" s="33"/>
      <c r="AT1001" s="33"/>
      <c r="AU1001" s="33" t="s">
        <v>286</v>
      </c>
      <c r="AV1001" s="33" t="s">
        <v>287</v>
      </c>
      <c r="AW1001" s="33">
        <v>548.18822999999998</v>
      </c>
      <c r="AX1001" s="33" t="s">
        <v>428</v>
      </c>
      <c r="AY1001" s="33" t="s">
        <v>429</v>
      </c>
      <c r="AZ1001" s="3">
        <v>6503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1021</v>
      </c>
      <c r="B1002" s="33" t="s">
        <v>4410</v>
      </c>
      <c r="C1002" s="33" t="s">
        <v>3361</v>
      </c>
      <c r="D1002" s="33" t="s">
        <v>228</v>
      </c>
      <c r="E1002" s="33" t="s">
        <v>283</v>
      </c>
      <c r="F1002" s="33" t="s">
        <v>59</v>
      </c>
      <c r="G1002" s="33">
        <v>620</v>
      </c>
      <c r="H1002" s="4">
        <v>45830</v>
      </c>
      <c r="I1002" s="33">
        <v>45829</v>
      </c>
      <c r="J1002" s="4">
        <v>45829</v>
      </c>
      <c r="K1002" s="4">
        <v>45831</v>
      </c>
      <c r="L1002" s="4">
        <v>45831.880023148151</v>
      </c>
      <c r="M1002" s="4">
        <v>45832</v>
      </c>
      <c r="N1002" s="4">
        <v>45832.428819444445</v>
      </c>
      <c r="O1002" s="4" t="s">
        <v>60</v>
      </c>
      <c r="P1002" s="4" t="s">
        <v>60</v>
      </c>
      <c r="Q1002" s="4" t="s">
        <v>60</v>
      </c>
      <c r="R1002" s="4" t="s">
        <v>60</v>
      </c>
      <c r="S1002" s="4" t="s">
        <v>60</v>
      </c>
      <c r="T1002" s="4">
        <v>45834</v>
      </c>
      <c r="U1002" s="4">
        <v>45835.331006944441</v>
      </c>
      <c r="V1002" s="4">
        <v>45835.120682870373</v>
      </c>
      <c r="W1002" s="4">
        <v>45835</v>
      </c>
      <c r="X1002" s="4"/>
      <c r="Y1002" s="4" t="s">
        <v>60</v>
      </c>
      <c r="Z1002" s="4">
        <v>45837</v>
      </c>
      <c r="AA1002" s="4"/>
      <c r="AB1002" s="4" t="s">
        <v>60</v>
      </c>
      <c r="AC1002" s="4">
        <v>45838</v>
      </c>
      <c r="AD1002" s="4">
        <v>45839</v>
      </c>
      <c r="AE1002" s="4">
        <v>45841</v>
      </c>
      <c r="AF1002" s="4"/>
      <c r="AG1002" s="33" t="s">
        <v>260</v>
      </c>
      <c r="AH1002" s="33" t="s">
        <v>230</v>
      </c>
      <c r="AI1002" s="33" t="s">
        <v>831</v>
      </c>
      <c r="AJ1002" s="33" t="s">
        <v>231</v>
      </c>
      <c r="AK1002" s="33" t="s">
        <v>65</v>
      </c>
      <c r="AL1002" s="33" t="s">
        <v>284</v>
      </c>
      <c r="AM1002" s="33" t="s">
        <v>285</v>
      </c>
      <c r="AN1002" s="33">
        <v>9.8654600000000006</v>
      </c>
      <c r="AO1002" s="33" t="s">
        <v>68</v>
      </c>
      <c r="AP1002" s="33"/>
      <c r="AQ1002" s="33"/>
      <c r="AR1002" s="33" t="s">
        <v>68</v>
      </c>
      <c r="AS1002" s="33"/>
      <c r="AT1002" s="33"/>
      <c r="AU1002" s="33" t="s">
        <v>286</v>
      </c>
      <c r="AV1002" s="33" t="s">
        <v>287</v>
      </c>
      <c r="AW1002" s="33">
        <v>43.14349</v>
      </c>
      <c r="AX1002" s="33" t="s">
        <v>832</v>
      </c>
      <c r="AY1002" s="33" t="s">
        <v>833</v>
      </c>
      <c r="AZ1002" s="3">
        <v>620</v>
      </c>
      <c r="BA1002" s="33" t="s">
        <v>60</v>
      </c>
      <c r="BB1002" s="33">
        <v>620</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1022</v>
      </c>
      <c r="B1003" s="33" t="s">
        <v>4411</v>
      </c>
      <c r="C1003" s="33" t="s">
        <v>3362</v>
      </c>
      <c r="D1003" s="33" t="s">
        <v>228</v>
      </c>
      <c r="E1003" s="33" t="s">
        <v>283</v>
      </c>
      <c r="F1003" s="33" t="s">
        <v>59</v>
      </c>
      <c r="G1003" s="33">
        <v>512</v>
      </c>
      <c r="H1003" s="4">
        <v>45830</v>
      </c>
      <c r="I1003" s="33">
        <v>45829</v>
      </c>
      <c r="J1003" s="4">
        <v>45829</v>
      </c>
      <c r="K1003" s="4">
        <v>45831</v>
      </c>
      <c r="L1003" s="4">
        <v>45831.879988425928</v>
      </c>
      <c r="M1003" s="4">
        <v>45832</v>
      </c>
      <c r="N1003" s="4">
        <v>45832.428946759261</v>
      </c>
      <c r="O1003" s="4" t="s">
        <v>60</v>
      </c>
      <c r="P1003" s="4" t="s">
        <v>60</v>
      </c>
      <c r="Q1003" s="4" t="s">
        <v>60</v>
      </c>
      <c r="R1003" s="4" t="s">
        <v>60</v>
      </c>
      <c r="S1003" s="4" t="s">
        <v>60</v>
      </c>
      <c r="T1003" s="4">
        <v>45835</v>
      </c>
      <c r="U1003" s="4">
        <v>45835.331250000003</v>
      </c>
      <c r="V1003" s="4">
        <v>45835.12060185185</v>
      </c>
      <c r="W1003" s="4">
        <v>45836</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8.75075</v>
      </c>
      <c r="AO1003" s="33" t="s">
        <v>68</v>
      </c>
      <c r="AP1003" s="33"/>
      <c r="AQ1003" s="33"/>
      <c r="AR1003" s="33" t="s">
        <v>68</v>
      </c>
      <c r="AS1003" s="33"/>
      <c r="AT1003" s="33"/>
      <c r="AU1003" s="33" t="s">
        <v>286</v>
      </c>
      <c r="AV1003" s="33" t="s">
        <v>287</v>
      </c>
      <c r="AW1003" s="33">
        <v>38.270389999999999</v>
      </c>
      <c r="AX1003" s="33" t="s">
        <v>832</v>
      </c>
      <c r="AY1003" s="33" t="s">
        <v>833</v>
      </c>
      <c r="AZ1003" s="3">
        <v>512</v>
      </c>
      <c r="BA1003" s="33" t="s">
        <v>60</v>
      </c>
      <c r="BB1003" s="33">
        <v>512</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1023</v>
      </c>
      <c r="B1004" s="33" t="s">
        <v>4412</v>
      </c>
      <c r="C1004" s="33" t="s">
        <v>3369</v>
      </c>
      <c r="D1004" s="33" t="s">
        <v>84</v>
      </c>
      <c r="E1004" s="33" t="s">
        <v>138</v>
      </c>
      <c r="F1004" s="33" t="s">
        <v>59</v>
      </c>
      <c r="G1004" s="33">
        <v>5158</v>
      </c>
      <c r="H1004" s="4">
        <v>45829</v>
      </c>
      <c r="I1004" s="33">
        <v>45828</v>
      </c>
      <c r="J1004" s="4">
        <v>45828</v>
      </c>
      <c r="K1004" s="4">
        <v>45831</v>
      </c>
      <c r="L1004" s="4">
        <v>45831.405057870368</v>
      </c>
      <c r="M1004" s="4">
        <v>45832</v>
      </c>
      <c r="N1004" s="4">
        <v>45831.096122685187</v>
      </c>
      <c r="O1004" s="4" t="s">
        <v>60</v>
      </c>
      <c r="P1004" s="4" t="s">
        <v>60</v>
      </c>
      <c r="Q1004" s="4" t="s">
        <v>60</v>
      </c>
      <c r="R1004" s="4" t="s">
        <v>60</v>
      </c>
      <c r="S1004" s="4" t="s">
        <v>60</v>
      </c>
      <c r="T1004" s="4">
        <v>45834</v>
      </c>
      <c r="U1004" s="4">
        <v>45832.311840277776</v>
      </c>
      <c r="V1004" s="4">
        <v>45834.853414351855</v>
      </c>
      <c r="W1004" s="4">
        <v>45835</v>
      </c>
      <c r="X1004" s="4">
        <v>45835.214594907404</v>
      </c>
      <c r="Y1004" s="4" t="s">
        <v>61</v>
      </c>
      <c r="Z1004" s="4">
        <v>45836</v>
      </c>
      <c r="AA1004" s="4"/>
      <c r="AB1004" s="4" t="s">
        <v>60</v>
      </c>
      <c r="AC1004" s="4">
        <v>45838</v>
      </c>
      <c r="AD1004" s="4">
        <v>45839</v>
      </c>
      <c r="AE1004" s="4">
        <v>45841</v>
      </c>
      <c r="AF1004" s="4"/>
      <c r="AG1004" s="33" t="s">
        <v>95</v>
      </c>
      <c r="AH1004" s="33" t="s">
        <v>172</v>
      </c>
      <c r="AI1004" s="33" t="s">
        <v>1100</v>
      </c>
      <c r="AJ1004" s="33" t="s">
        <v>139</v>
      </c>
      <c r="AK1004" s="33" t="s">
        <v>65</v>
      </c>
      <c r="AL1004" s="33" t="s">
        <v>140</v>
      </c>
      <c r="AM1004" s="33" t="s">
        <v>141</v>
      </c>
      <c r="AN1004" s="33">
        <v>158.31397000000001</v>
      </c>
      <c r="AO1004" s="33" t="s">
        <v>68</v>
      </c>
      <c r="AP1004" s="33"/>
      <c r="AQ1004" s="33"/>
      <c r="AR1004" s="33" t="s">
        <v>68</v>
      </c>
      <c r="AS1004" s="33"/>
      <c r="AT1004" s="33"/>
      <c r="AU1004" s="33" t="s">
        <v>246</v>
      </c>
      <c r="AV1004" s="33" t="s">
        <v>247</v>
      </c>
      <c r="AW1004" s="33">
        <v>346.22519</v>
      </c>
      <c r="AX1004" s="33" t="s">
        <v>1205</v>
      </c>
      <c r="AY1004" s="33" t="s">
        <v>1206</v>
      </c>
      <c r="AZ1004" s="3">
        <v>4772</v>
      </c>
      <c r="BA1004" s="33" t="s">
        <v>60</v>
      </c>
      <c r="BB1004" s="33">
        <v>5158</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1024</v>
      </c>
      <c r="B1005" s="33" t="s">
        <v>7725</v>
      </c>
      <c r="C1005" s="33" t="s">
        <v>7726</v>
      </c>
      <c r="D1005" s="33" t="s">
        <v>84</v>
      </c>
      <c r="E1005" s="33" t="s">
        <v>191</v>
      </c>
      <c r="F1005" s="33" t="s">
        <v>72</v>
      </c>
      <c r="G1005" s="33">
        <v>288</v>
      </c>
      <c r="H1005" s="4">
        <v>45834</v>
      </c>
      <c r="I1005" s="33">
        <v>45833</v>
      </c>
      <c r="J1005" s="4">
        <v>45833</v>
      </c>
      <c r="K1005" s="4">
        <v>45835</v>
      </c>
      <c r="L1005" s="4">
        <v>45834.065196759257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1084</v>
      </c>
      <c r="AJ1005" s="33" t="s">
        <v>74</v>
      </c>
      <c r="AK1005" s="33" t="s">
        <v>98</v>
      </c>
      <c r="AL1005" s="33" t="s">
        <v>193</v>
      </c>
      <c r="AM1005" s="33" t="s">
        <v>194</v>
      </c>
      <c r="AN1005" s="33">
        <v>9.8870100000000001</v>
      </c>
      <c r="AO1005" s="33" t="s">
        <v>68</v>
      </c>
      <c r="AP1005" s="33"/>
      <c r="AQ1005" s="33"/>
      <c r="AR1005" s="33" t="s">
        <v>68</v>
      </c>
      <c r="AS1005" s="33"/>
      <c r="AT1005" s="33"/>
      <c r="AU1005" s="33" t="s">
        <v>1085</v>
      </c>
      <c r="AV1005" s="33" t="s">
        <v>1086</v>
      </c>
      <c r="AW1005" s="33">
        <v>21.625060000000001</v>
      </c>
      <c r="AX1005" s="33" t="s">
        <v>1087</v>
      </c>
      <c r="AY1005" s="33" t="s">
        <v>1088</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1025</v>
      </c>
      <c r="B1006" s="33" t="s">
        <v>7727</v>
      </c>
      <c r="C1006" s="33" t="s">
        <v>7728</v>
      </c>
      <c r="D1006" s="33" t="s">
        <v>84</v>
      </c>
      <c r="E1006" s="33" t="s">
        <v>191</v>
      </c>
      <c r="F1006" s="33" t="s">
        <v>72</v>
      </c>
      <c r="G1006" s="33">
        <v>288</v>
      </c>
      <c r="H1006" s="4">
        <v>45834</v>
      </c>
      <c r="I1006" s="33">
        <v>45833</v>
      </c>
      <c r="J1006" s="4">
        <v>45833</v>
      </c>
      <c r="K1006" s="4">
        <v>45835</v>
      </c>
      <c r="L1006" s="4">
        <v>45834.065300925926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1026</v>
      </c>
      <c r="B1007" s="33" t="s">
        <v>7729</v>
      </c>
      <c r="C1007" s="33" t="s">
        <v>7730</v>
      </c>
      <c r="D1007" s="33" t="s">
        <v>84</v>
      </c>
      <c r="E1007" s="33" t="s">
        <v>191</v>
      </c>
      <c r="F1007" s="33" t="s">
        <v>72</v>
      </c>
      <c r="G1007" s="33">
        <v>288</v>
      </c>
      <c r="H1007" s="4">
        <v>45834</v>
      </c>
      <c r="I1007" s="33">
        <v>45833</v>
      </c>
      <c r="J1007" s="4">
        <v>45833</v>
      </c>
      <c r="K1007" s="4">
        <v>45835</v>
      </c>
      <c r="L1007" s="4">
        <v>45834.065416666665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8.4749999999999996</v>
      </c>
      <c r="AO1007" s="33" t="s">
        <v>68</v>
      </c>
      <c r="AP1007" s="33"/>
      <c r="AQ1007" s="33"/>
      <c r="AR1007" s="33" t="s">
        <v>68</v>
      </c>
      <c r="AS1007" s="33"/>
      <c r="AT1007" s="33"/>
      <c r="AU1007" s="33" t="s">
        <v>1085</v>
      </c>
      <c r="AV1007" s="33" t="s">
        <v>1086</v>
      </c>
      <c r="AW1007" s="33">
        <v>18.537030000000001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1027</v>
      </c>
      <c r="B1008" s="33" t="s">
        <v>7731</v>
      </c>
      <c r="C1008" s="33" t="s">
        <v>7732</v>
      </c>
      <c r="D1008" s="33" t="s">
        <v>84</v>
      </c>
      <c r="E1008" s="33" t="s">
        <v>191</v>
      </c>
      <c r="F1008" s="33" t="s">
        <v>72</v>
      </c>
      <c r="G1008" s="33">
        <v>288</v>
      </c>
      <c r="H1008" s="4">
        <v>45834</v>
      </c>
      <c r="I1008" s="33">
        <v>45833</v>
      </c>
      <c r="J1008" s="4">
        <v>45833</v>
      </c>
      <c r="K1008" s="4">
        <v>45835</v>
      </c>
      <c r="L1008" s="4">
        <v>45834.065520833334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1028</v>
      </c>
      <c r="B1009" s="33" t="s">
        <v>7733</v>
      </c>
      <c r="C1009" s="33" t="s">
        <v>7734</v>
      </c>
      <c r="D1009" s="33" t="s">
        <v>84</v>
      </c>
      <c r="E1009" s="33" t="s">
        <v>191</v>
      </c>
      <c r="F1009" s="33" t="s">
        <v>72</v>
      </c>
      <c r="G1009" s="33">
        <v>288</v>
      </c>
      <c r="H1009" s="4">
        <v>45834</v>
      </c>
      <c r="I1009" s="33">
        <v>45833</v>
      </c>
      <c r="J1009" s="4">
        <v>45833</v>
      </c>
      <c r="K1009" s="4">
        <v>45835</v>
      </c>
      <c r="L1009" s="4">
        <v>45834.065601851849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1029</v>
      </c>
      <c r="B1010" s="33" t="s">
        <v>7735</v>
      </c>
      <c r="C1010" s="33" t="s">
        <v>7736</v>
      </c>
      <c r="D1010" s="33" t="s">
        <v>84</v>
      </c>
      <c r="E1010" s="33" t="s">
        <v>191</v>
      </c>
      <c r="F1010" s="33" t="s">
        <v>72</v>
      </c>
      <c r="G1010" s="33">
        <v>144</v>
      </c>
      <c r="H1010" s="4">
        <v>45834</v>
      </c>
      <c r="I1010" s="33">
        <v>45833</v>
      </c>
      <c r="J1010" s="4">
        <v>45833</v>
      </c>
      <c r="K1010" s="4">
        <v>45835</v>
      </c>
      <c r="L1010" s="4">
        <v>45834.065671296295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4.2374999999999998</v>
      </c>
      <c r="AO1010" s="33" t="s">
        <v>68</v>
      </c>
      <c r="AP1010" s="33"/>
      <c r="AQ1010" s="33"/>
      <c r="AR1010" s="33" t="s">
        <v>68</v>
      </c>
      <c r="AS1010" s="33"/>
      <c r="AT1010" s="33"/>
      <c r="AU1010" s="33" t="s">
        <v>1085</v>
      </c>
      <c r="AV1010" s="33" t="s">
        <v>1086</v>
      </c>
      <c r="AW1010" s="33">
        <v>9.2685200000000005</v>
      </c>
      <c r="AX1010" s="33" t="s">
        <v>1087</v>
      </c>
      <c r="AY1010" s="33" t="s">
        <v>1088</v>
      </c>
      <c r="AZ1010" s="3">
        <v>144</v>
      </c>
      <c r="BA1010" s="33" t="s">
        <v>170</v>
      </c>
      <c r="BB1010" s="33">
        <v>144</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1030</v>
      </c>
      <c r="B1011" s="33" t="s">
        <v>7737</v>
      </c>
      <c r="C1011" s="33" t="s">
        <v>7738</v>
      </c>
      <c r="D1011" s="33" t="s">
        <v>84</v>
      </c>
      <c r="E1011" s="33" t="s">
        <v>191</v>
      </c>
      <c r="F1011" s="33" t="s">
        <v>72</v>
      </c>
      <c r="G1011" s="33">
        <v>144</v>
      </c>
      <c r="H1011" s="4">
        <v>45834</v>
      </c>
      <c r="I1011" s="33">
        <v>45833</v>
      </c>
      <c r="J1011" s="4">
        <v>45833</v>
      </c>
      <c r="K1011" s="4">
        <v>45835</v>
      </c>
      <c r="L1011" s="4">
        <v>45834.065740740742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3.8518699999999999</v>
      </c>
      <c r="AO1011" s="33" t="s">
        <v>68</v>
      </c>
      <c r="AP1011" s="33"/>
      <c r="AQ1011" s="33"/>
      <c r="AR1011" s="33" t="s">
        <v>68</v>
      </c>
      <c r="AS1011" s="33"/>
      <c r="AT1011" s="33"/>
      <c r="AU1011" s="33" t="s">
        <v>1085</v>
      </c>
      <c r="AV1011" s="33" t="s">
        <v>1086</v>
      </c>
      <c r="AW1011" s="33">
        <v>8.4260599999999997</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1031</v>
      </c>
      <c r="B1012" s="33" t="s">
        <v>7739</v>
      </c>
      <c r="C1012" s="33" t="s">
        <v>7740</v>
      </c>
      <c r="D1012" s="33" t="s">
        <v>84</v>
      </c>
      <c r="E1012" s="33" t="s">
        <v>191</v>
      </c>
      <c r="F1012" s="33" t="s">
        <v>72</v>
      </c>
      <c r="G1012" s="33">
        <v>144</v>
      </c>
      <c r="H1012" s="4">
        <v>45834</v>
      </c>
      <c r="I1012" s="33">
        <v>45833</v>
      </c>
      <c r="J1012" s="4">
        <v>45833</v>
      </c>
      <c r="K1012" s="4">
        <v>45835</v>
      </c>
      <c r="L1012" s="4">
        <v>45834.112638888888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1304</v>
      </c>
      <c r="AJ1012" s="33" t="s">
        <v>74</v>
      </c>
      <c r="AK1012" s="33" t="s">
        <v>65</v>
      </c>
      <c r="AL1012" s="33" t="s">
        <v>193</v>
      </c>
      <c r="AM1012" s="33" t="s">
        <v>194</v>
      </c>
      <c r="AN1012" s="33">
        <v>3.8518699999999999</v>
      </c>
      <c r="AO1012" s="33" t="s">
        <v>68</v>
      </c>
      <c r="AP1012" s="33"/>
      <c r="AQ1012" s="33"/>
      <c r="AR1012" s="33" t="s">
        <v>68</v>
      </c>
      <c r="AS1012" s="33"/>
      <c r="AT1012" s="33"/>
      <c r="AU1012" s="33" t="s">
        <v>1305</v>
      </c>
      <c r="AV1012" s="33" t="s">
        <v>1306</v>
      </c>
      <c r="AW1012" s="33">
        <v>8.4260599999999997</v>
      </c>
      <c r="AX1012" s="33" t="s">
        <v>1307</v>
      </c>
      <c r="AY1012" s="33" t="s">
        <v>1308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1032</v>
      </c>
      <c r="B1013" s="33" t="s">
        <v>7741</v>
      </c>
      <c r="C1013" s="33" t="s">
        <v>7742</v>
      </c>
      <c r="D1013" s="33" t="s">
        <v>84</v>
      </c>
      <c r="E1013" s="33" t="s">
        <v>191</v>
      </c>
      <c r="F1013" s="33" t="s">
        <v>72</v>
      </c>
      <c r="G1013" s="33">
        <v>714</v>
      </c>
      <c r="H1013" s="4">
        <v>45834</v>
      </c>
      <c r="I1013" s="33">
        <v>45833</v>
      </c>
      <c r="J1013" s="4">
        <v>45833</v>
      </c>
      <c r="K1013" s="4">
        <v>45835</v>
      </c>
      <c r="L1013" s="4">
        <v>45834.112685185188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19.098859999999998</v>
      </c>
      <c r="AO1013" s="33" t="s">
        <v>68</v>
      </c>
      <c r="AP1013" s="33"/>
      <c r="AQ1013" s="33"/>
      <c r="AR1013" s="33" t="s">
        <v>68</v>
      </c>
      <c r="AS1013" s="33"/>
      <c r="AT1013" s="33"/>
      <c r="AU1013" s="33" t="s">
        <v>1305</v>
      </c>
      <c r="AV1013" s="33" t="s">
        <v>1306</v>
      </c>
      <c r="AW1013" s="33">
        <v>41.779209999999999</v>
      </c>
      <c r="AX1013" s="33" t="s">
        <v>1307</v>
      </c>
      <c r="AY1013" s="33" t="s">
        <v>1308</v>
      </c>
      <c r="AZ1013" s="3">
        <v>714</v>
      </c>
      <c r="BA1013" s="33" t="s">
        <v>170</v>
      </c>
      <c r="BB1013" s="33">
        <v>714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1033</v>
      </c>
      <c r="B1014" s="33" t="s">
        <v>7743</v>
      </c>
      <c r="C1014" s="33" t="s">
        <v>7744</v>
      </c>
      <c r="D1014" s="33" t="s">
        <v>84</v>
      </c>
      <c r="E1014" s="33" t="s">
        <v>191</v>
      </c>
      <c r="F1014" s="33" t="s">
        <v>72</v>
      </c>
      <c r="G1014" s="33">
        <v>739</v>
      </c>
      <c r="H1014" s="4">
        <v>45834</v>
      </c>
      <c r="I1014" s="33">
        <v>45833</v>
      </c>
      <c r="J1014" s="4">
        <v>45833</v>
      </c>
      <c r="K1014" s="4">
        <v>45835</v>
      </c>
      <c r="L1014" s="4">
        <v>45834.11273148148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17.301390000000001</v>
      </c>
      <c r="AO1014" s="33" t="s">
        <v>68</v>
      </c>
      <c r="AP1014" s="33"/>
      <c r="AQ1014" s="33"/>
      <c r="AR1014" s="33" t="s">
        <v>68</v>
      </c>
      <c r="AS1014" s="33"/>
      <c r="AT1014" s="33"/>
      <c r="AU1014" s="33" t="s">
        <v>1305</v>
      </c>
      <c r="AV1014" s="33" t="s">
        <v>1306</v>
      </c>
      <c r="AW1014" s="33">
        <v>37.830150000000003</v>
      </c>
      <c r="AX1014" s="33" t="s">
        <v>1307</v>
      </c>
      <c r="AY1014" s="33" t="s">
        <v>1308</v>
      </c>
      <c r="AZ1014" s="3">
        <v>739</v>
      </c>
      <c r="BA1014" s="33" t="s">
        <v>170</v>
      </c>
      <c r="BB1014" s="33">
        <v>739</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1034</v>
      </c>
      <c r="B1015" s="33" t="s">
        <v>7745</v>
      </c>
      <c r="C1015" s="33" t="s">
        <v>7746</v>
      </c>
      <c r="D1015" s="33" t="s">
        <v>84</v>
      </c>
      <c r="E1015" s="33" t="s">
        <v>191</v>
      </c>
      <c r="F1015" s="33" t="s">
        <v>72</v>
      </c>
      <c r="G1015" s="33">
        <v>746</v>
      </c>
      <c r="H1015" s="4">
        <v>45834</v>
      </c>
      <c r="I1015" s="33">
        <v>45833</v>
      </c>
      <c r="J1015" s="4">
        <v>45833</v>
      </c>
      <c r="K1015" s="4">
        <v>45835</v>
      </c>
      <c r="L1015" s="4">
        <v>45834.11278935185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17.46528</v>
      </c>
      <c r="AO1015" s="33" t="s">
        <v>68</v>
      </c>
      <c r="AP1015" s="33"/>
      <c r="AQ1015" s="33"/>
      <c r="AR1015" s="33" t="s">
        <v>68</v>
      </c>
      <c r="AS1015" s="33"/>
      <c r="AT1015" s="33"/>
      <c r="AU1015" s="33" t="s">
        <v>1305</v>
      </c>
      <c r="AV1015" s="33" t="s">
        <v>1306</v>
      </c>
      <c r="AW1015" s="33">
        <v>38.188490000000002</v>
      </c>
      <c r="AX1015" s="33" t="s">
        <v>1307</v>
      </c>
      <c r="AY1015" s="33" t="s">
        <v>1308</v>
      </c>
      <c r="AZ1015" s="3">
        <v>746</v>
      </c>
      <c r="BA1015" s="33" t="s">
        <v>170</v>
      </c>
      <c r="BB1015" s="33">
        <v>746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1035</v>
      </c>
      <c r="B1016" s="33" t="s">
        <v>7747</v>
      </c>
      <c r="C1016" s="33" t="s">
        <v>7748</v>
      </c>
      <c r="D1016" s="33" t="s">
        <v>84</v>
      </c>
      <c r="E1016" s="33" t="s">
        <v>191</v>
      </c>
      <c r="F1016" s="33" t="s">
        <v>72</v>
      </c>
      <c r="G1016" s="33">
        <v>574</v>
      </c>
      <c r="H1016" s="4">
        <v>45834</v>
      </c>
      <c r="I1016" s="33">
        <v>45833</v>
      </c>
      <c r="J1016" s="4">
        <v>45833</v>
      </c>
      <c r="K1016" s="4">
        <v>45835</v>
      </c>
      <c r="L1016" s="4">
        <v>45834.112824074073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13.43843</v>
      </c>
      <c r="AO1016" s="33" t="s">
        <v>68</v>
      </c>
      <c r="AP1016" s="33"/>
      <c r="AQ1016" s="33"/>
      <c r="AR1016" s="33" t="s">
        <v>68</v>
      </c>
      <c r="AS1016" s="33"/>
      <c r="AT1016" s="33"/>
      <c r="AU1016" s="33" t="s">
        <v>1305</v>
      </c>
      <c r="AV1016" s="33" t="s">
        <v>1306</v>
      </c>
      <c r="AW1016" s="33">
        <v>29.38363</v>
      </c>
      <c r="AX1016" s="33" t="s">
        <v>1307</v>
      </c>
      <c r="AY1016" s="33" t="s">
        <v>1308</v>
      </c>
      <c r="AZ1016" s="3">
        <v>574</v>
      </c>
      <c r="BA1016" s="33" t="s">
        <v>170</v>
      </c>
      <c r="BB1016" s="33">
        <v>574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1036</v>
      </c>
      <c r="B1017" s="33" t="s">
        <v>7749</v>
      </c>
      <c r="C1017" s="33" t="s">
        <v>7750</v>
      </c>
      <c r="D1017" s="33" t="s">
        <v>84</v>
      </c>
      <c r="E1017" s="33" t="s">
        <v>191</v>
      </c>
      <c r="F1017" s="33" t="s">
        <v>72</v>
      </c>
      <c r="G1017" s="33">
        <v>18</v>
      </c>
      <c r="H1017" s="4">
        <v>45834</v>
      </c>
      <c r="I1017" s="33">
        <v>45833</v>
      </c>
      <c r="J1017" s="4">
        <v>45833</v>
      </c>
      <c r="K1017" s="4">
        <v>45835</v>
      </c>
      <c r="L1017" s="4">
        <v>45834.112870370373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0.38618999999999998</v>
      </c>
      <c r="AO1017" s="33" t="s">
        <v>68</v>
      </c>
      <c r="AP1017" s="33"/>
      <c r="AQ1017" s="33"/>
      <c r="AR1017" s="33" t="s">
        <v>68</v>
      </c>
      <c r="AS1017" s="33"/>
      <c r="AT1017" s="33"/>
      <c r="AU1017" s="33" t="s">
        <v>1305</v>
      </c>
      <c r="AV1017" s="33" t="s">
        <v>1306</v>
      </c>
      <c r="AW1017" s="33">
        <v>0.84467999999999999</v>
      </c>
      <c r="AX1017" s="33" t="s">
        <v>1307</v>
      </c>
      <c r="AY1017" s="33" t="s">
        <v>1308</v>
      </c>
      <c r="AZ1017" s="3">
        <v>18</v>
      </c>
      <c r="BA1017" s="33" t="s">
        <v>170</v>
      </c>
      <c r="BB1017" s="33">
        <v>18</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1037</v>
      </c>
      <c r="B1018" s="33" t="s">
        <v>7751</v>
      </c>
      <c r="C1018" s="33" t="s">
        <v>7752</v>
      </c>
      <c r="D1018" s="33" t="s">
        <v>84</v>
      </c>
      <c r="E1018" s="33" t="s">
        <v>191</v>
      </c>
      <c r="F1018" s="33" t="s">
        <v>72</v>
      </c>
      <c r="G1018" s="33">
        <v>11</v>
      </c>
      <c r="H1018" s="4">
        <v>45834</v>
      </c>
      <c r="I1018" s="33">
        <v>45833</v>
      </c>
      <c r="J1018" s="4">
        <v>45833</v>
      </c>
      <c r="K1018" s="4">
        <v>45835</v>
      </c>
      <c r="L1018" s="4">
        <v>45834.112916666665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0.23599999999999999</v>
      </c>
      <c r="AO1018" s="33" t="s">
        <v>68</v>
      </c>
      <c r="AP1018" s="33"/>
      <c r="AQ1018" s="33"/>
      <c r="AR1018" s="33" t="s">
        <v>68</v>
      </c>
      <c r="AS1018" s="33"/>
      <c r="AT1018" s="33"/>
      <c r="AU1018" s="33" t="s">
        <v>1305</v>
      </c>
      <c r="AV1018" s="33" t="s">
        <v>1306</v>
      </c>
      <c r="AW1018" s="33">
        <v>0.51619000000000004</v>
      </c>
      <c r="AX1018" s="33" t="s">
        <v>1307</v>
      </c>
      <c r="AY1018" s="33" t="s">
        <v>1308</v>
      </c>
      <c r="AZ1018" s="3">
        <v>11</v>
      </c>
      <c r="BA1018" s="33" t="s">
        <v>170</v>
      </c>
      <c r="BB1018" s="33">
        <v>11</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1038</v>
      </c>
      <c r="B1019" s="33" t="s">
        <v>4413</v>
      </c>
      <c r="C1019" s="33" t="s">
        <v>3352</v>
      </c>
      <c r="D1019" s="33" t="s">
        <v>84</v>
      </c>
      <c r="E1019" s="33" t="s">
        <v>138</v>
      </c>
      <c r="F1019" s="33" t="s">
        <v>59</v>
      </c>
      <c r="G1019" s="33">
        <v>3412</v>
      </c>
      <c r="H1019" s="4">
        <v>45829</v>
      </c>
      <c r="I1019" s="33">
        <v>45828</v>
      </c>
      <c r="J1019" s="4">
        <v>45828</v>
      </c>
      <c r="K1019" s="4">
        <v>45831</v>
      </c>
      <c r="L1019" s="4">
        <v>45829.118518518517</v>
      </c>
      <c r="M1019" s="4">
        <v>45832</v>
      </c>
      <c r="N1019" s="4">
        <v>45831.602129629631</v>
      </c>
      <c r="O1019" s="4" t="s">
        <v>60</v>
      </c>
      <c r="P1019" s="4" t="s">
        <v>60</v>
      </c>
      <c r="Q1019" s="4" t="s">
        <v>60</v>
      </c>
      <c r="R1019" s="4" t="s">
        <v>60</v>
      </c>
      <c r="S1019" s="4" t="s">
        <v>60</v>
      </c>
      <c r="T1019" s="4">
        <v>45834</v>
      </c>
      <c r="U1019" s="4">
        <v>45835.149224537039</v>
      </c>
      <c r="V1019" s="4"/>
      <c r="W1019" s="4">
        <v>45835</v>
      </c>
      <c r="X1019" s="4"/>
      <c r="Y1019" s="4" t="s">
        <v>60</v>
      </c>
      <c r="Z1019" s="4">
        <v>45836</v>
      </c>
      <c r="AA1019" s="4"/>
      <c r="AB1019" s="4" t="s">
        <v>60</v>
      </c>
      <c r="AC1019" s="4">
        <v>45838</v>
      </c>
      <c r="AD1019" s="4">
        <v>45839</v>
      </c>
      <c r="AE1019" s="4">
        <v>45841</v>
      </c>
      <c r="AF1019" s="4"/>
      <c r="AG1019" s="33" t="s">
        <v>198</v>
      </c>
      <c r="AH1019" s="33" t="s">
        <v>172</v>
      </c>
      <c r="AI1019" s="33" t="s">
        <v>460</v>
      </c>
      <c r="AJ1019" s="33" t="s">
        <v>139</v>
      </c>
      <c r="AK1019" s="33" t="s">
        <v>98</v>
      </c>
      <c r="AL1019" s="33" t="s">
        <v>140</v>
      </c>
      <c r="AM1019" s="33" t="s">
        <v>141</v>
      </c>
      <c r="AN1019" s="33">
        <v>123.05781</v>
      </c>
      <c r="AO1019" s="33" t="s">
        <v>68</v>
      </c>
      <c r="AP1019" s="33"/>
      <c r="AQ1019" s="33"/>
      <c r="AR1019" s="33" t="s">
        <v>68</v>
      </c>
      <c r="AS1019" s="33"/>
      <c r="AT1019" s="33"/>
      <c r="AU1019" s="33" t="s">
        <v>206</v>
      </c>
      <c r="AV1019" s="33" t="s">
        <v>207</v>
      </c>
      <c r="AW1019" s="33">
        <v>269.11185</v>
      </c>
      <c r="AX1019" s="33" t="s">
        <v>1207</v>
      </c>
      <c r="AY1019" s="33" t="s">
        <v>1208</v>
      </c>
      <c r="AZ1019" s="3">
        <v>3003</v>
      </c>
      <c r="BA1019" s="33" t="s">
        <v>60</v>
      </c>
      <c r="BB1019" s="33">
        <v>3412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1039</v>
      </c>
      <c r="B1020" s="33" t="s">
        <v>4415</v>
      </c>
      <c r="C1020" s="33" t="s">
        <v>3368</v>
      </c>
      <c r="D1020" s="33" t="s">
        <v>84</v>
      </c>
      <c r="E1020" s="33" t="s">
        <v>138</v>
      </c>
      <c r="F1020" s="33" t="s">
        <v>59</v>
      </c>
      <c r="G1020" s="33">
        <v>3093</v>
      </c>
      <c r="H1020" s="4">
        <v>45829</v>
      </c>
      <c r="I1020" s="33">
        <v>45828</v>
      </c>
      <c r="J1020" s="4">
        <v>45828</v>
      </c>
      <c r="K1020" s="4">
        <v>45831</v>
      </c>
      <c r="L1020" s="4">
        <v>45831.308865740742</v>
      </c>
      <c r="M1020" s="4">
        <v>45832</v>
      </c>
      <c r="N1020" s="4">
        <v>45831.897696759261</v>
      </c>
      <c r="O1020" s="4" t="s">
        <v>60</v>
      </c>
      <c r="P1020" s="4" t="s">
        <v>60</v>
      </c>
      <c r="Q1020" s="4" t="s">
        <v>60</v>
      </c>
      <c r="R1020" s="4" t="s">
        <v>60</v>
      </c>
      <c r="S1020" s="4" t="s">
        <v>60</v>
      </c>
      <c r="T1020" s="4">
        <v>45834</v>
      </c>
      <c r="U1020" s="4">
        <v>45833.312199074076</v>
      </c>
      <c r="V1020" s="4">
        <v>45834.753946759258</v>
      </c>
      <c r="W1020" s="4">
        <v>45835</v>
      </c>
      <c r="X1020" s="4">
        <v>45835.698622685188</v>
      </c>
      <c r="Y1020" s="4" t="s">
        <v>77</v>
      </c>
      <c r="Z1020" s="4">
        <v>45836</v>
      </c>
      <c r="AA1020" s="4">
        <v>45835.215810185182</v>
      </c>
      <c r="AB1020" s="4" t="s">
        <v>60</v>
      </c>
      <c r="AC1020" s="4">
        <v>45838</v>
      </c>
      <c r="AD1020" s="4">
        <v>45839</v>
      </c>
      <c r="AE1020" s="4">
        <v>45841</v>
      </c>
      <c r="AF1020" s="4"/>
      <c r="AG1020" s="33" t="s">
        <v>62</v>
      </c>
      <c r="AH1020" s="33" t="s">
        <v>172</v>
      </c>
      <c r="AI1020" s="33" t="s">
        <v>4416</v>
      </c>
      <c r="AJ1020" s="33" t="s">
        <v>139</v>
      </c>
      <c r="AK1020" s="33" t="s">
        <v>65</v>
      </c>
      <c r="AL1020" s="33" t="s">
        <v>140</v>
      </c>
      <c r="AM1020" s="33" t="s">
        <v>141</v>
      </c>
      <c r="AN1020" s="33">
        <v>94.872169999999997</v>
      </c>
      <c r="AO1020" s="33" t="s">
        <v>68</v>
      </c>
      <c r="AP1020" s="33"/>
      <c r="AQ1020" s="33"/>
      <c r="AR1020" s="33" t="s">
        <v>68</v>
      </c>
      <c r="AS1020" s="33"/>
      <c r="AT1020" s="33"/>
      <c r="AU1020" s="33" t="s">
        <v>441</v>
      </c>
      <c r="AV1020" s="33" t="s">
        <v>442</v>
      </c>
      <c r="AW1020" s="33">
        <v>207.48239000000001</v>
      </c>
      <c r="AX1020" s="33" t="s">
        <v>4417</v>
      </c>
      <c r="AY1020" s="33" t="s">
        <v>4418</v>
      </c>
      <c r="AZ1020" s="3">
        <v>2981</v>
      </c>
      <c r="BA1020" s="33" t="s">
        <v>60</v>
      </c>
      <c r="BB1020" s="33">
        <v>3093</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1040</v>
      </c>
      <c r="B1021" s="33" t="s">
        <v>4419</v>
      </c>
      <c r="C1021" s="33" t="s">
        <v>3900</v>
      </c>
      <c r="D1021" s="33" t="s">
        <v>228</v>
      </c>
      <c r="E1021" s="33" t="s">
        <v>288</v>
      </c>
      <c r="F1021" s="33" t="s">
        <v>59</v>
      </c>
      <c r="G1021" s="33">
        <v>1083</v>
      </c>
      <c r="H1021" s="4">
        <v>45829</v>
      </c>
      <c r="I1021" s="33">
        <v>45828</v>
      </c>
      <c r="J1021" s="4">
        <v>45828</v>
      </c>
      <c r="K1021" s="4">
        <v>45831</v>
      </c>
      <c r="L1021" s="4">
        <v>45829.566527777781</v>
      </c>
      <c r="M1021" s="4">
        <v>45832</v>
      </c>
      <c r="N1021" s="4">
        <v>45831.418796296297</v>
      </c>
      <c r="O1021" s="4" t="s">
        <v>60</v>
      </c>
      <c r="P1021" s="4" t="s">
        <v>60</v>
      </c>
      <c r="Q1021" s="4" t="s">
        <v>60</v>
      </c>
      <c r="R1021" s="4" t="s">
        <v>60</v>
      </c>
      <c r="S1021" s="4" t="s">
        <v>60</v>
      </c>
      <c r="T1021" s="4">
        <v>45833</v>
      </c>
      <c r="U1021" s="4">
        <v>45832.381273148145</v>
      </c>
      <c r="V1021" s="4">
        <v>45833.515763888892</v>
      </c>
      <c r="W1021" s="4">
        <v>45835</v>
      </c>
      <c r="X1021" s="4">
        <v>45833.943333333336</v>
      </c>
      <c r="Y1021" s="4" t="s">
        <v>77</v>
      </c>
      <c r="Z1021" s="4">
        <v>45837</v>
      </c>
      <c r="AA1021" s="4">
        <v>45834.674201388887</v>
      </c>
      <c r="AB1021" s="4" t="s">
        <v>60</v>
      </c>
      <c r="AC1021" s="4">
        <v>45838</v>
      </c>
      <c r="AD1021" s="4">
        <v>45839</v>
      </c>
      <c r="AE1021" s="4">
        <v>45841</v>
      </c>
      <c r="AF1021" s="4">
        <v>45835</v>
      </c>
      <c r="AG1021" s="33" t="s">
        <v>716</v>
      </c>
      <c r="AH1021" s="33" t="s">
        <v>230</v>
      </c>
      <c r="AI1021" s="33" t="s">
        <v>1250</v>
      </c>
      <c r="AJ1021" s="33" t="s">
        <v>231</v>
      </c>
      <c r="AK1021" s="33" t="s">
        <v>98</v>
      </c>
      <c r="AL1021" s="33" t="s">
        <v>289</v>
      </c>
      <c r="AM1021" s="33" t="s">
        <v>290</v>
      </c>
      <c r="AN1021" s="33">
        <v>22.303940000000001</v>
      </c>
      <c r="AO1021" s="33" t="s">
        <v>68</v>
      </c>
      <c r="AP1021" s="33"/>
      <c r="AQ1021" s="33"/>
      <c r="AR1021" s="33" t="s">
        <v>68</v>
      </c>
      <c r="AS1021" s="33"/>
      <c r="AT1021" s="33"/>
      <c r="AU1021" s="33" t="s">
        <v>291</v>
      </c>
      <c r="AV1021" s="33" t="s">
        <v>292</v>
      </c>
      <c r="AW1021" s="33">
        <v>97.554770000000005</v>
      </c>
      <c r="AX1021" s="33" t="s">
        <v>1251</v>
      </c>
      <c r="AY1021" s="33" t="s">
        <v>1252</v>
      </c>
      <c r="AZ1021" s="3">
        <v>1083</v>
      </c>
      <c r="BA1021" s="33" t="s">
        <v>60</v>
      </c>
      <c r="BB1021" s="33">
        <v>0</v>
      </c>
      <c r="BC1021" s="33" t="s">
        <v>60</v>
      </c>
      <c r="BD1021" s="33" t="s">
        <v>60</v>
      </c>
      <c r="BE1021" s="33" t="s">
        <v>60</v>
      </c>
      <c r="BF1021" s="33" t="str">
        <f>IFERROR(VLOOKUP(Data_Power_app[[#This Row],[PRO ODER]],'Result'!H:J,3,0),"")</f>
        <v/>
      </c>
      <c r="BG1021" s="11" t="str">
        <f>IFERROR(VLOOKUP(Data_Power_app[[#This Row],[PRO ODER]]&amp;"LAM",'Real Time'!A:E,4,0),"")</f>
        <v>ML-03</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1041</v>
      </c>
      <c r="B1022" s="33" t="s">
        <v>1253</v>
      </c>
      <c r="C1022" s="33" t="s">
        <v>1254</v>
      </c>
      <c r="D1022" s="33" t="s">
        <v>228</v>
      </c>
      <c r="E1022" s="33" t="s">
        <v>288</v>
      </c>
      <c r="F1022" s="33" t="s">
        <v>59</v>
      </c>
      <c r="G1022" s="33">
        <v>2996</v>
      </c>
      <c r="H1022" s="4">
        <v>45828</v>
      </c>
      <c r="I1022" s="33">
        <v>45818</v>
      </c>
      <c r="J1022" s="4">
        <v>45818</v>
      </c>
      <c r="K1022" s="4">
        <v>45829</v>
      </c>
      <c r="L1022" s="4">
        <v>45818.183136574073</v>
      </c>
      <c r="M1022" s="4">
        <v>45831</v>
      </c>
      <c r="N1022" s="4">
        <v>45822.357812499999</v>
      </c>
      <c r="O1022" s="4" t="s">
        <v>60</v>
      </c>
      <c r="P1022" s="4" t="s">
        <v>60</v>
      </c>
      <c r="Q1022" s="4" t="s">
        <v>60</v>
      </c>
      <c r="R1022" s="4" t="s">
        <v>60</v>
      </c>
      <c r="S1022" s="4" t="s">
        <v>60</v>
      </c>
      <c r="T1022" s="4">
        <v>45833</v>
      </c>
      <c r="U1022" s="4">
        <v>45822.358090277776</v>
      </c>
      <c r="V1022" s="4">
        <v>45825.484618055554</v>
      </c>
      <c r="W1022" s="4">
        <v>45835</v>
      </c>
      <c r="X1022" s="4">
        <v>45826.587118055555</v>
      </c>
      <c r="Y1022" s="4" t="s">
        <v>77</v>
      </c>
      <c r="Z1022" s="4">
        <v>45837</v>
      </c>
      <c r="AA1022" s="4">
        <v>45826.08189814815</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60.378189999999996</v>
      </c>
      <c r="AO1022" s="33" t="s">
        <v>68</v>
      </c>
      <c r="AP1022" s="33"/>
      <c r="AQ1022" s="33"/>
      <c r="AR1022" s="33" t="s">
        <v>68</v>
      </c>
      <c r="AS1022" s="33"/>
      <c r="AT1022" s="33"/>
      <c r="AU1022" s="33" t="s">
        <v>291</v>
      </c>
      <c r="AV1022" s="33" t="s">
        <v>292</v>
      </c>
      <c r="AW1022" s="33">
        <v>264.08625999999998</v>
      </c>
      <c r="AX1022" s="33" t="s">
        <v>1251</v>
      </c>
      <c r="AY1022" s="33" t="s">
        <v>1252</v>
      </c>
      <c r="AZ1022" s="3">
        <v>2996</v>
      </c>
      <c r="BA1022" s="33" t="s">
        <v>60</v>
      </c>
      <c r="BB1022" s="33">
        <v>0</v>
      </c>
      <c r="BC1022" s="33" t="s">
        <v>60</v>
      </c>
      <c r="BD1022" s="33" t="s">
        <v>60</v>
      </c>
      <c r="BE1022" s="33" t="s">
        <v>60</v>
      </c>
      <c r="BF1022" s="33" t="str">
        <f>IFERROR(VLOOKUP(Data_Power_app[[#This Row],[PRO ODER]],'Result'!H:J,3,0),"")</f>
        <v>LAMINATION 4</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1042</v>
      </c>
      <c r="B1023" s="33" t="s">
        <v>4420</v>
      </c>
      <c r="C1023" s="33" t="s">
        <v>3898</v>
      </c>
      <c r="D1023" s="33" t="s">
        <v>228</v>
      </c>
      <c r="E1023" s="33" t="s">
        <v>288</v>
      </c>
      <c r="F1023" s="33" t="s">
        <v>59</v>
      </c>
      <c r="G1023" s="33">
        <v>1503</v>
      </c>
      <c r="H1023" s="4">
        <v>45829</v>
      </c>
      <c r="I1023" s="33">
        <v>45828</v>
      </c>
      <c r="J1023" s="4">
        <v>45828</v>
      </c>
      <c r="K1023" s="4">
        <v>45831</v>
      </c>
      <c r="L1023" s="4">
        <v>45829.566469907404</v>
      </c>
      <c r="M1023" s="4">
        <v>45832</v>
      </c>
      <c r="N1023" s="4">
        <v>45831.418854166666</v>
      </c>
      <c r="O1023" s="4" t="s">
        <v>60</v>
      </c>
      <c r="P1023" s="4" t="s">
        <v>60</v>
      </c>
      <c r="Q1023" s="4" t="s">
        <v>60</v>
      </c>
      <c r="R1023" s="4" t="s">
        <v>60</v>
      </c>
      <c r="S1023" s="4" t="s">
        <v>60</v>
      </c>
      <c r="T1023" s="4">
        <v>45833</v>
      </c>
      <c r="U1023" s="4">
        <v>45831.954953703702</v>
      </c>
      <c r="V1023" s="4">
        <v>45832.056770833333</v>
      </c>
      <c r="W1023" s="4">
        <v>45835</v>
      </c>
      <c r="X1023" s="4"/>
      <c r="Y1023" s="4" t="s">
        <v>60</v>
      </c>
      <c r="Z1023" s="4">
        <v>45837</v>
      </c>
      <c r="AA1023" s="4"/>
      <c r="AB1023" s="4" t="s">
        <v>60</v>
      </c>
      <c r="AC1023" s="4">
        <v>45838</v>
      </c>
      <c r="AD1023" s="4">
        <v>45839</v>
      </c>
      <c r="AE1023" s="4">
        <v>45841</v>
      </c>
      <c r="AF1023" s="4"/>
      <c r="AG1023" s="33" t="s">
        <v>260</v>
      </c>
      <c r="AH1023" s="33" t="s">
        <v>230</v>
      </c>
      <c r="AI1023" s="33" t="s">
        <v>1250</v>
      </c>
      <c r="AJ1023" s="33" t="s">
        <v>231</v>
      </c>
      <c r="AK1023" s="33" t="s">
        <v>98</v>
      </c>
      <c r="AL1023" s="33" t="s">
        <v>289</v>
      </c>
      <c r="AM1023" s="33" t="s">
        <v>290</v>
      </c>
      <c r="AN1023" s="33">
        <v>28.263030000000001</v>
      </c>
      <c r="AO1023" s="33" t="s">
        <v>68</v>
      </c>
      <c r="AP1023" s="33"/>
      <c r="AQ1023" s="33"/>
      <c r="AR1023" s="33" t="s">
        <v>68</v>
      </c>
      <c r="AS1023" s="33"/>
      <c r="AT1023" s="33"/>
      <c r="AU1023" s="33" t="s">
        <v>291</v>
      </c>
      <c r="AV1023" s="33" t="s">
        <v>292</v>
      </c>
      <c r="AW1023" s="33">
        <v>123.61279999999999</v>
      </c>
      <c r="AX1023" s="33" t="s">
        <v>1251</v>
      </c>
      <c r="AY1023" s="33" t="s">
        <v>1252</v>
      </c>
      <c r="AZ1023" s="3">
        <v>1503</v>
      </c>
      <c r="BA1023" s="33" t="s">
        <v>60</v>
      </c>
      <c r="BB1023" s="33">
        <v>1503</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1043</v>
      </c>
      <c r="B1024" s="33" t="s">
        <v>4421</v>
      </c>
      <c r="C1024" s="33" t="s">
        <v>3902</v>
      </c>
      <c r="D1024" s="33" t="s">
        <v>228</v>
      </c>
      <c r="E1024" s="33" t="s">
        <v>288</v>
      </c>
      <c r="F1024" s="33" t="s">
        <v>59</v>
      </c>
      <c r="G1024" s="33">
        <v>555</v>
      </c>
      <c r="H1024" s="4">
        <v>45829</v>
      </c>
      <c r="I1024" s="33">
        <v>45828</v>
      </c>
      <c r="J1024" s="4">
        <v>45828</v>
      </c>
      <c r="K1024" s="4">
        <v>45831</v>
      </c>
      <c r="L1024" s="4">
        <v>45829.566620370373</v>
      </c>
      <c r="M1024" s="4">
        <v>45832</v>
      </c>
      <c r="N1024" s="4">
        <v>45831.418900462966</v>
      </c>
      <c r="O1024" s="4" t="s">
        <v>60</v>
      </c>
      <c r="P1024" s="4" t="s">
        <v>60</v>
      </c>
      <c r="Q1024" s="4" t="s">
        <v>60</v>
      </c>
      <c r="R1024" s="4" t="s">
        <v>60</v>
      </c>
      <c r="S1024" s="4" t="s">
        <v>60</v>
      </c>
      <c r="T1024" s="4">
        <v>45833</v>
      </c>
      <c r="U1024" s="4">
        <v>45831.954861111109</v>
      </c>
      <c r="V1024" s="4">
        <v>45833.552951388891</v>
      </c>
      <c r="W1024" s="4">
        <v>45835</v>
      </c>
      <c r="X1024" s="4"/>
      <c r="Y1024" s="4" t="s">
        <v>60</v>
      </c>
      <c r="Z1024" s="4">
        <v>45837</v>
      </c>
      <c r="AA1024" s="4"/>
      <c r="AB1024" s="4" t="s">
        <v>60</v>
      </c>
      <c r="AC1024" s="4">
        <v>45838</v>
      </c>
      <c r="AD1024" s="4">
        <v>45839</v>
      </c>
      <c r="AE1024" s="4">
        <v>45841</v>
      </c>
      <c r="AF1024" s="4"/>
      <c r="AG1024" s="33" t="s">
        <v>260</v>
      </c>
      <c r="AH1024" s="33" t="s">
        <v>230</v>
      </c>
      <c r="AI1024" s="33" t="s">
        <v>4422</v>
      </c>
      <c r="AJ1024" s="33" t="s">
        <v>231</v>
      </c>
      <c r="AK1024" s="33" t="s">
        <v>65</v>
      </c>
      <c r="AL1024" s="33" t="s">
        <v>289</v>
      </c>
      <c r="AM1024" s="33" t="s">
        <v>290</v>
      </c>
      <c r="AN1024" s="33">
        <v>9.1208299999999998</v>
      </c>
      <c r="AO1024" s="33" t="s">
        <v>68</v>
      </c>
      <c r="AP1024" s="33"/>
      <c r="AQ1024" s="33"/>
      <c r="AR1024" s="33" t="s">
        <v>68</v>
      </c>
      <c r="AS1024" s="33"/>
      <c r="AT1024" s="33"/>
      <c r="AU1024" s="33" t="s">
        <v>291</v>
      </c>
      <c r="AV1024" s="33" t="s">
        <v>292</v>
      </c>
      <c r="AW1024" s="33">
        <v>39.88776</v>
      </c>
      <c r="AX1024" s="33" t="s">
        <v>4423</v>
      </c>
      <c r="AY1024" s="33" t="s">
        <v>4424</v>
      </c>
      <c r="AZ1024" s="3">
        <v>555</v>
      </c>
      <c r="BA1024" s="33" t="s">
        <v>60</v>
      </c>
      <c r="BB1024" s="33">
        <v>555</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1044</v>
      </c>
      <c r="B1025" s="33" t="s">
        <v>4425</v>
      </c>
      <c r="C1025" s="33" t="s">
        <v>3359</v>
      </c>
      <c r="D1025" s="33" t="s">
        <v>228</v>
      </c>
      <c r="E1025" s="33" t="s">
        <v>288</v>
      </c>
      <c r="F1025" s="33" t="s">
        <v>59</v>
      </c>
      <c r="G1025" s="33">
        <v>2171</v>
      </c>
      <c r="H1025" s="4">
        <v>45829</v>
      </c>
      <c r="I1025" s="33">
        <v>45829</v>
      </c>
      <c r="J1025" s="4">
        <v>45829</v>
      </c>
      <c r="K1025" s="4">
        <v>45829</v>
      </c>
      <c r="L1025" s="4">
        <v>45829.152384259258</v>
      </c>
      <c r="M1025" s="4">
        <v>45831</v>
      </c>
      <c r="N1025" s="4">
        <v>45833.536678240744</v>
      </c>
      <c r="O1025" s="4" t="s">
        <v>60</v>
      </c>
      <c r="P1025" s="4" t="s">
        <v>60</v>
      </c>
      <c r="Q1025" s="4" t="s">
        <v>60</v>
      </c>
      <c r="R1025" s="4" t="s">
        <v>60</v>
      </c>
      <c r="S1025" s="4" t="s">
        <v>60</v>
      </c>
      <c r="T1025" s="4">
        <v>45835</v>
      </c>
      <c r="U1025" s="4">
        <v>45833.546712962961</v>
      </c>
      <c r="V1025" s="4">
        <v>45834.182523148149</v>
      </c>
      <c r="W1025" s="4">
        <v>45836</v>
      </c>
      <c r="X1025" s="4">
        <v>45835.089571759258</v>
      </c>
      <c r="Y1025" s="4" t="s">
        <v>77</v>
      </c>
      <c r="Z1025" s="4">
        <v>45837</v>
      </c>
      <c r="AA1025" s="4"/>
      <c r="AB1025" s="4" t="s">
        <v>60</v>
      </c>
      <c r="AC1025" s="4">
        <v>45838</v>
      </c>
      <c r="AD1025" s="4">
        <v>45839</v>
      </c>
      <c r="AE1025" s="4">
        <v>45841</v>
      </c>
      <c r="AF1025" s="4"/>
      <c r="AG1025" s="33" t="s">
        <v>95</v>
      </c>
      <c r="AH1025" s="33" t="s">
        <v>230</v>
      </c>
      <c r="AI1025" s="33" t="s">
        <v>4387</v>
      </c>
      <c r="AJ1025" s="33" t="s">
        <v>231</v>
      </c>
      <c r="AK1025" s="33" t="s">
        <v>98</v>
      </c>
      <c r="AL1025" s="33" t="s">
        <v>284</v>
      </c>
      <c r="AM1025" s="33" t="s">
        <v>285</v>
      </c>
      <c r="AN1025" s="33">
        <v>40.873860000000001</v>
      </c>
      <c r="AO1025" s="33" t="s">
        <v>68</v>
      </c>
      <c r="AP1025" s="33"/>
      <c r="AQ1025" s="33"/>
      <c r="AR1025" s="33" t="s">
        <v>68</v>
      </c>
      <c r="AS1025" s="33"/>
      <c r="AT1025" s="33"/>
      <c r="AU1025" s="33" t="s">
        <v>286</v>
      </c>
      <c r="AV1025" s="33" t="s">
        <v>287</v>
      </c>
      <c r="AW1025" s="33">
        <v>178.76804000000001</v>
      </c>
      <c r="AX1025" s="33" t="s">
        <v>4388</v>
      </c>
      <c r="AY1025" s="33" t="s">
        <v>4389</v>
      </c>
      <c r="AZ1025" s="3">
        <v>2171</v>
      </c>
      <c r="BA1025" s="33" t="s">
        <v>60</v>
      </c>
      <c r="BB1025" s="33">
        <v>2171</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1045</v>
      </c>
      <c r="B1026" s="33" t="s">
        <v>4426</v>
      </c>
      <c r="C1026" s="33" t="s">
        <v>3370</v>
      </c>
      <c r="D1026" s="33" t="s">
        <v>228</v>
      </c>
      <c r="E1026" s="33" t="s">
        <v>288</v>
      </c>
      <c r="F1026" s="33" t="s">
        <v>59</v>
      </c>
      <c r="G1026" s="33">
        <v>3001</v>
      </c>
      <c r="H1026" s="4">
        <v>45830</v>
      </c>
      <c r="I1026" s="33">
        <v>45829</v>
      </c>
      <c r="J1026" s="4">
        <v>45829</v>
      </c>
      <c r="K1026" s="4">
        <v>45831</v>
      </c>
      <c r="L1026" s="4">
        <v>45831.960127314815</v>
      </c>
      <c r="M1026" s="4">
        <v>45832</v>
      </c>
      <c r="N1026" s="4">
        <v>45833.655671296299</v>
      </c>
      <c r="O1026" s="4" t="s">
        <v>60</v>
      </c>
      <c r="P1026" s="4" t="s">
        <v>60</v>
      </c>
      <c r="Q1026" s="4" t="s">
        <v>60</v>
      </c>
      <c r="R1026" s="4" t="s">
        <v>60</v>
      </c>
      <c r="S1026" s="4" t="s">
        <v>60</v>
      </c>
      <c r="T1026" s="4">
        <v>45835</v>
      </c>
      <c r="U1026" s="4">
        <v>45833.876099537039</v>
      </c>
      <c r="V1026" s="4">
        <v>45835.372175925928</v>
      </c>
      <c r="W1026" s="4">
        <v>45836</v>
      </c>
      <c r="X1026" s="4">
        <v>45835.452233796299</v>
      </c>
      <c r="Y1026" s="4" t="s">
        <v>77</v>
      </c>
      <c r="Z1026" s="4">
        <v>45837</v>
      </c>
      <c r="AA1026" s="4">
        <v>45835.698159722226</v>
      </c>
      <c r="AB1026" s="4" t="s">
        <v>60</v>
      </c>
      <c r="AC1026" s="4">
        <v>45838</v>
      </c>
      <c r="AD1026" s="4">
        <v>45839</v>
      </c>
      <c r="AE1026" s="4">
        <v>45841</v>
      </c>
      <c r="AF1026" s="4"/>
      <c r="AG1026" s="33" t="s">
        <v>62</v>
      </c>
      <c r="AH1026" s="33" t="s">
        <v>230</v>
      </c>
      <c r="AI1026" s="33" t="s">
        <v>4427</v>
      </c>
      <c r="AJ1026" s="33" t="s">
        <v>231</v>
      </c>
      <c r="AK1026" s="33" t="s">
        <v>65</v>
      </c>
      <c r="AL1026" s="33" t="s">
        <v>284</v>
      </c>
      <c r="AM1026" s="33" t="s">
        <v>285</v>
      </c>
      <c r="AN1026" s="33">
        <v>48.71217</v>
      </c>
      <c r="AO1026" s="33" t="s">
        <v>68</v>
      </c>
      <c r="AP1026" s="33"/>
      <c r="AQ1026" s="33"/>
      <c r="AR1026" s="33" t="s">
        <v>68</v>
      </c>
      <c r="AS1026" s="33"/>
      <c r="AT1026" s="33"/>
      <c r="AU1026" s="33" t="s">
        <v>286</v>
      </c>
      <c r="AV1026" s="33" t="s">
        <v>287</v>
      </c>
      <c r="AW1026" s="33">
        <v>213.02985000000001</v>
      </c>
      <c r="AX1026" s="33" t="s">
        <v>4428</v>
      </c>
      <c r="AY1026" s="33" t="s">
        <v>4429</v>
      </c>
      <c r="AZ1026" s="3">
        <v>3001</v>
      </c>
      <c r="BA1026" s="33" t="s">
        <v>60</v>
      </c>
      <c r="BB1026" s="33">
        <v>3001</v>
      </c>
      <c r="BC1026" s="33" t="s">
        <v>60</v>
      </c>
      <c r="BD1026" s="33" t="s">
        <v>60</v>
      </c>
      <c r="BE1026" s="33" t="s">
        <v>60</v>
      </c>
      <c r="BF1026" s="33" t="str">
        <f>IFERROR(VLOOKUP(Data_Power_app[[#This Row],[PRO ODER]],'Result'!H:J,3,0),"")</f>
        <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1046</v>
      </c>
      <c r="B1027" s="33" t="s">
        <v>4430</v>
      </c>
      <c r="C1027" s="33" t="s">
        <v>3371</v>
      </c>
      <c r="D1027" s="33" t="s">
        <v>228</v>
      </c>
      <c r="E1027" s="33" t="s">
        <v>288</v>
      </c>
      <c r="F1027" s="33" t="s">
        <v>59</v>
      </c>
      <c r="G1027" s="33">
        <v>1007</v>
      </c>
      <c r="H1027" s="4">
        <v>45830</v>
      </c>
      <c r="I1027" s="33">
        <v>45829</v>
      </c>
      <c r="J1027" s="4">
        <v>45829</v>
      </c>
      <c r="K1027" s="4">
        <v>45831</v>
      </c>
      <c r="L1027" s="4">
        <v>45831.897361111114</v>
      </c>
      <c r="M1027" s="4">
        <v>45832</v>
      </c>
      <c r="N1027" s="4">
        <v>45832.428171296298</v>
      </c>
      <c r="O1027" s="4" t="s">
        <v>60</v>
      </c>
      <c r="P1027" s="4" t="s">
        <v>60</v>
      </c>
      <c r="Q1027" s="4" t="s">
        <v>60</v>
      </c>
      <c r="R1027" s="4" t="s">
        <v>60</v>
      </c>
      <c r="S1027" s="4" t="s">
        <v>60</v>
      </c>
      <c r="T1027" s="4">
        <v>45833</v>
      </c>
      <c r="U1027" s="4">
        <v>45832.428969907407</v>
      </c>
      <c r="V1027" s="4">
        <v>45833.514918981484</v>
      </c>
      <c r="W1027" s="4">
        <v>45835</v>
      </c>
      <c r="X1027" s="4">
        <v>45833.943437499998</v>
      </c>
      <c r="Y1027" s="4" t="s">
        <v>77</v>
      </c>
      <c r="Z1027" s="4">
        <v>45837</v>
      </c>
      <c r="AA1027" s="4">
        <v>45834.627789351849</v>
      </c>
      <c r="AB1027" s="4" t="s">
        <v>60</v>
      </c>
      <c r="AC1027" s="4">
        <v>45838</v>
      </c>
      <c r="AD1027" s="4">
        <v>45839</v>
      </c>
      <c r="AE1027" s="4">
        <v>45841</v>
      </c>
      <c r="AF1027" s="4">
        <v>45835</v>
      </c>
      <c r="AG1027" s="33" t="s">
        <v>716</v>
      </c>
      <c r="AH1027" s="33" t="s">
        <v>230</v>
      </c>
      <c r="AI1027" s="33" t="s">
        <v>4387</v>
      </c>
      <c r="AJ1027" s="33" t="s">
        <v>231</v>
      </c>
      <c r="AK1027" s="33" t="s">
        <v>98</v>
      </c>
      <c r="AL1027" s="33" t="s">
        <v>284</v>
      </c>
      <c r="AM1027" s="33" t="s">
        <v>285</v>
      </c>
      <c r="AN1027" s="33">
        <v>18.95215</v>
      </c>
      <c r="AO1027" s="33" t="s">
        <v>68</v>
      </c>
      <c r="AP1027" s="33"/>
      <c r="AQ1027" s="33"/>
      <c r="AR1027" s="33" t="s">
        <v>68</v>
      </c>
      <c r="AS1027" s="33"/>
      <c r="AT1027" s="33"/>
      <c r="AU1027" s="33" t="s">
        <v>286</v>
      </c>
      <c r="AV1027" s="33" t="s">
        <v>287</v>
      </c>
      <c r="AW1027" s="33">
        <v>82.890060000000005</v>
      </c>
      <c r="AX1027" s="33" t="s">
        <v>4388</v>
      </c>
      <c r="AY1027" s="33" t="s">
        <v>4389</v>
      </c>
      <c r="AZ1027" s="3">
        <v>1007</v>
      </c>
      <c r="BA1027" s="33" t="s">
        <v>60</v>
      </c>
      <c r="BB1027" s="33">
        <v>0</v>
      </c>
      <c r="BC1027" s="33" t="s">
        <v>60</v>
      </c>
      <c r="BD1027" s="33" t="s">
        <v>60</v>
      </c>
      <c r="BE1027" s="33" t="s">
        <v>60</v>
      </c>
      <c r="BF1027" s="33" t="str">
        <f>IFERROR(VLOOKUP(Data_Power_app[[#This Row],[PRO ODER]],'Result'!H:J,3,0),"")</f>
        <v/>
      </c>
      <c r="BG1027" s="11"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1047</v>
      </c>
      <c r="B1028" s="33" t="s">
        <v>4431</v>
      </c>
      <c r="C1028" s="33" t="s">
        <v>3201</v>
      </c>
      <c r="D1028" s="33" t="s">
        <v>84</v>
      </c>
      <c r="E1028" s="33" t="s">
        <v>85</v>
      </c>
      <c r="F1028" s="33" t="s">
        <v>59</v>
      </c>
      <c r="G1028" s="33">
        <v>5803</v>
      </c>
      <c r="H1028" s="4">
        <v>45828</v>
      </c>
      <c r="I1028" s="33">
        <v>45828</v>
      </c>
      <c r="J1028" s="4" t="s">
        <v>68</v>
      </c>
      <c r="K1028" s="4">
        <v>45829</v>
      </c>
      <c r="L1028" s="4">
        <v>45829.80232638889</v>
      </c>
      <c r="M1028" s="4">
        <v>45831</v>
      </c>
      <c r="N1028" s="4">
        <v>45831.916215277779</v>
      </c>
      <c r="O1028" s="4" t="s">
        <v>60</v>
      </c>
      <c r="P1028" s="4" t="s">
        <v>60</v>
      </c>
      <c r="Q1028" s="4" t="s">
        <v>60</v>
      </c>
      <c r="R1028" s="4" t="s">
        <v>60</v>
      </c>
      <c r="S1028" s="4" t="s">
        <v>60</v>
      </c>
      <c r="T1028" s="4">
        <v>45832</v>
      </c>
      <c r="U1028" s="4">
        <v>45832.613877314812</v>
      </c>
      <c r="V1028" s="4">
        <v>45833.750983796293</v>
      </c>
      <c r="W1028" s="4">
        <v>45835</v>
      </c>
      <c r="X1028" s="4">
        <v>45834.694814814815</v>
      </c>
      <c r="Y1028" s="4" t="s">
        <v>77</v>
      </c>
      <c r="Z1028" s="4" t="s">
        <v>60</v>
      </c>
      <c r="AA1028" s="4">
        <v>45834.203981481478</v>
      </c>
      <c r="AB1028" s="4" t="s">
        <v>60</v>
      </c>
      <c r="AC1028" s="4">
        <v>45838</v>
      </c>
      <c r="AD1028" s="4">
        <v>45839</v>
      </c>
      <c r="AE1028" s="4">
        <v>45841</v>
      </c>
      <c r="AF1028" s="4"/>
      <c r="AG1028" s="33" t="s">
        <v>62</v>
      </c>
      <c r="AH1028" s="33" t="s">
        <v>87</v>
      </c>
      <c r="AI1028" s="33" t="s">
        <v>1612</v>
      </c>
      <c r="AJ1028" s="33" t="s">
        <v>88</v>
      </c>
      <c r="AK1028" s="33" t="s">
        <v>65</v>
      </c>
      <c r="AL1028" s="33" t="s">
        <v>89</v>
      </c>
      <c r="AM1028" s="33" t="s">
        <v>90</v>
      </c>
      <c r="AN1028" s="33">
        <v>235.75050999999999</v>
      </c>
      <c r="AO1028" s="33" t="s">
        <v>91</v>
      </c>
      <c r="AP1028" s="33" t="s">
        <v>92</v>
      </c>
      <c r="AQ1028" s="33">
        <v>235.75050999999999</v>
      </c>
      <c r="AR1028" s="33" t="s">
        <v>68</v>
      </c>
      <c r="AS1028" s="33"/>
      <c r="AT1028" s="33"/>
      <c r="AU1028" s="33" t="s">
        <v>422</v>
      </c>
      <c r="AV1028" s="33" t="s">
        <v>423</v>
      </c>
      <c r="AW1028" s="33">
        <v>438.29014000000001</v>
      </c>
      <c r="AX1028" s="33" t="s">
        <v>68</v>
      </c>
      <c r="AY1028" s="33" t="s">
        <v>68</v>
      </c>
      <c r="AZ1028" s="3" t="s">
        <v>68</v>
      </c>
      <c r="BA1028" s="33" t="s">
        <v>60</v>
      </c>
      <c r="BB1028" s="33">
        <v>5803</v>
      </c>
      <c r="BC1028" s="33" t="s">
        <v>60</v>
      </c>
      <c r="BD1028" s="33" t="s">
        <v>60</v>
      </c>
      <c r="BE1028" s="33" t="s">
        <v>60</v>
      </c>
      <c r="BF1028" s="33" t="str">
        <f>IFERROR(VLOOKUP(Data_Power_app[[#This Row],[PRO ODER]],'Result'!H:J,3,0),"")</f>
        <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1048</v>
      </c>
      <c r="B1029" s="33" t="s">
        <v>7753</v>
      </c>
      <c r="C1029" s="33" t="s">
        <v>7754</v>
      </c>
      <c r="D1029" s="33" t="s">
        <v>84</v>
      </c>
      <c r="E1029" s="33" t="s">
        <v>191</v>
      </c>
      <c r="F1029" s="33" t="s">
        <v>72</v>
      </c>
      <c r="G1029" s="33">
        <v>25</v>
      </c>
      <c r="H1029" s="4">
        <v>45834</v>
      </c>
      <c r="I1029" s="33">
        <v>45833</v>
      </c>
      <c r="J1029" s="4">
        <v>45833</v>
      </c>
      <c r="K1029" s="4">
        <v>45835</v>
      </c>
      <c r="L1029" s="4">
        <v>45834.112604166665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1304</v>
      </c>
      <c r="AJ1029" s="33" t="s">
        <v>74</v>
      </c>
      <c r="AK1029" s="33" t="s">
        <v>65</v>
      </c>
      <c r="AL1029" s="33" t="s">
        <v>193</v>
      </c>
      <c r="AM1029" s="33" t="s">
        <v>194</v>
      </c>
      <c r="AN1029" s="33">
        <v>0.66873000000000005</v>
      </c>
      <c r="AO1029" s="33" t="s">
        <v>68</v>
      </c>
      <c r="AP1029" s="33"/>
      <c r="AQ1029" s="33"/>
      <c r="AR1029" s="33" t="s">
        <v>68</v>
      </c>
      <c r="AS1029" s="33"/>
      <c r="AT1029" s="33"/>
      <c r="AU1029" s="33" t="s">
        <v>1305</v>
      </c>
      <c r="AV1029" s="33" t="s">
        <v>1306</v>
      </c>
      <c r="AW1029" s="33">
        <v>1.46286</v>
      </c>
      <c r="AX1029" s="33" t="s">
        <v>1307</v>
      </c>
      <c r="AY1029" s="33" t="s">
        <v>1308</v>
      </c>
      <c r="AZ1029" s="3">
        <v>25</v>
      </c>
      <c r="BA1029" s="33" t="s">
        <v>170</v>
      </c>
      <c r="BB1029" s="33">
        <v>25</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1049</v>
      </c>
      <c r="B1030" s="33" t="s">
        <v>7755</v>
      </c>
      <c r="C1030" s="33" t="s">
        <v>7756</v>
      </c>
      <c r="D1030" s="33" t="s">
        <v>84</v>
      </c>
      <c r="E1030" s="33" t="s">
        <v>191</v>
      </c>
      <c r="F1030" s="33" t="s">
        <v>72</v>
      </c>
      <c r="G1030" s="33">
        <v>110</v>
      </c>
      <c r="H1030" s="4">
        <v>45834</v>
      </c>
      <c r="I1030" s="33">
        <v>45833</v>
      </c>
      <c r="J1030" s="4">
        <v>45833</v>
      </c>
      <c r="K1030" s="4">
        <v>45835</v>
      </c>
      <c r="L1030" s="4">
        <v>45834.075567129628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1432</v>
      </c>
      <c r="AJ1030" s="33" t="s">
        <v>74</v>
      </c>
      <c r="AK1030" s="33" t="s">
        <v>65</v>
      </c>
      <c r="AL1030" s="33" t="s">
        <v>193</v>
      </c>
      <c r="AM1030" s="33" t="s">
        <v>194</v>
      </c>
      <c r="AN1030" s="33">
        <v>3.23698</v>
      </c>
      <c r="AO1030" s="33" t="s">
        <v>68</v>
      </c>
      <c r="AP1030" s="33"/>
      <c r="AQ1030" s="33"/>
      <c r="AR1030" s="33" t="s">
        <v>68</v>
      </c>
      <c r="AS1030" s="33"/>
      <c r="AT1030" s="33"/>
      <c r="AU1030" s="33" t="s">
        <v>1433</v>
      </c>
      <c r="AV1030" s="33" t="s">
        <v>1434</v>
      </c>
      <c r="AW1030" s="33">
        <v>7.08012</v>
      </c>
      <c r="AX1030" s="33" t="s">
        <v>1435</v>
      </c>
      <c r="AY1030" s="33" t="s">
        <v>1436</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1050</v>
      </c>
      <c r="B1031" s="33" t="s">
        <v>7757</v>
      </c>
      <c r="C1031" s="33" t="s">
        <v>7758</v>
      </c>
      <c r="D1031" s="33" t="s">
        <v>84</v>
      </c>
      <c r="E1031" s="33" t="s">
        <v>191</v>
      </c>
      <c r="F1031" s="33" t="s">
        <v>72</v>
      </c>
      <c r="G1031" s="33">
        <v>110</v>
      </c>
      <c r="H1031" s="4">
        <v>45834</v>
      </c>
      <c r="I1031" s="33">
        <v>45833</v>
      </c>
      <c r="J1031" s="4">
        <v>45833</v>
      </c>
      <c r="K1031" s="4">
        <v>45835</v>
      </c>
      <c r="L1031" s="4">
        <v>45834.075682870367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1051</v>
      </c>
      <c r="B1032" s="33" t="s">
        <v>7759</v>
      </c>
      <c r="C1032" s="33" t="s">
        <v>7760</v>
      </c>
      <c r="D1032" s="33" t="s">
        <v>84</v>
      </c>
      <c r="E1032" s="33" t="s">
        <v>191</v>
      </c>
      <c r="F1032" s="33" t="s">
        <v>72</v>
      </c>
      <c r="G1032" s="33">
        <v>110</v>
      </c>
      <c r="H1032" s="4">
        <v>45834</v>
      </c>
      <c r="I1032" s="33">
        <v>45833</v>
      </c>
      <c r="J1032" s="4">
        <v>45833</v>
      </c>
      <c r="K1032" s="4">
        <v>45835</v>
      </c>
      <c r="L1032" s="4">
        <v>45834.075810185182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2.9424000000000001</v>
      </c>
      <c r="AO1032" s="33" t="s">
        <v>68</v>
      </c>
      <c r="AP1032" s="33"/>
      <c r="AQ1032" s="33"/>
      <c r="AR1032" s="33" t="s">
        <v>68</v>
      </c>
      <c r="AS1032" s="33"/>
      <c r="AT1032" s="33"/>
      <c r="AU1032" s="33" t="s">
        <v>1433</v>
      </c>
      <c r="AV1032" s="33" t="s">
        <v>1434</v>
      </c>
      <c r="AW1032" s="33">
        <v>6.4365699999999997</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1052</v>
      </c>
      <c r="B1033" s="33" t="s">
        <v>7761</v>
      </c>
      <c r="C1033" s="33" t="s">
        <v>7762</v>
      </c>
      <c r="D1033" s="33" t="s">
        <v>84</v>
      </c>
      <c r="E1033" s="33" t="s">
        <v>191</v>
      </c>
      <c r="F1033" s="33" t="s">
        <v>72</v>
      </c>
      <c r="G1033" s="33">
        <v>110</v>
      </c>
      <c r="H1033" s="4">
        <v>45834</v>
      </c>
      <c r="I1033" s="33">
        <v>45833</v>
      </c>
      <c r="J1033" s="4">
        <v>45833</v>
      </c>
      <c r="K1033" s="4">
        <v>45835</v>
      </c>
      <c r="L1033" s="4">
        <v>45834.075868055559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1053</v>
      </c>
      <c r="B1034" s="33" t="s">
        <v>7763</v>
      </c>
      <c r="C1034" s="33" t="s">
        <v>7764</v>
      </c>
      <c r="D1034" s="33" t="s">
        <v>84</v>
      </c>
      <c r="E1034" s="33" t="s">
        <v>191</v>
      </c>
      <c r="F1034" s="33" t="s">
        <v>72</v>
      </c>
      <c r="G1034" s="33">
        <v>110</v>
      </c>
      <c r="H1034" s="4">
        <v>45834</v>
      </c>
      <c r="I1034" s="33">
        <v>45833</v>
      </c>
      <c r="J1034" s="4">
        <v>45833</v>
      </c>
      <c r="K1034" s="4">
        <v>45835</v>
      </c>
      <c r="L1034" s="4">
        <v>45834.075925925928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1054</v>
      </c>
      <c r="B1035" s="33" t="s">
        <v>7765</v>
      </c>
      <c r="C1035" s="33" t="s">
        <v>7766</v>
      </c>
      <c r="D1035" s="33" t="s">
        <v>84</v>
      </c>
      <c r="E1035" s="33" t="s">
        <v>191</v>
      </c>
      <c r="F1035" s="33" t="s">
        <v>72</v>
      </c>
      <c r="G1035" s="33">
        <v>110</v>
      </c>
      <c r="H1035" s="4">
        <v>45834</v>
      </c>
      <c r="I1035" s="33">
        <v>45833</v>
      </c>
      <c r="J1035" s="4">
        <v>45833</v>
      </c>
      <c r="K1035" s="4">
        <v>45835</v>
      </c>
      <c r="L1035" s="4">
        <v>45834.075995370367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1055</v>
      </c>
      <c r="B1036" s="33" t="s">
        <v>7767</v>
      </c>
      <c r="C1036" s="33" t="s">
        <v>7768</v>
      </c>
      <c r="D1036" s="33" t="s">
        <v>84</v>
      </c>
      <c r="E1036" s="33" t="s">
        <v>191</v>
      </c>
      <c r="F1036" s="33" t="s">
        <v>72</v>
      </c>
      <c r="G1036" s="33">
        <v>110</v>
      </c>
      <c r="H1036" s="4">
        <v>45834</v>
      </c>
      <c r="I1036" s="33">
        <v>45833</v>
      </c>
      <c r="J1036" s="4">
        <v>45833</v>
      </c>
      <c r="K1036" s="4">
        <v>45835</v>
      </c>
      <c r="L1036" s="4">
        <v>45834.076041666667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2.57531</v>
      </c>
      <c r="AO1036" s="33" t="s">
        <v>68</v>
      </c>
      <c r="AP1036" s="33"/>
      <c r="AQ1036" s="33"/>
      <c r="AR1036" s="33" t="s">
        <v>68</v>
      </c>
      <c r="AS1036" s="33"/>
      <c r="AT1036" s="33"/>
      <c r="AU1036" s="33" t="s">
        <v>1433</v>
      </c>
      <c r="AV1036" s="33" t="s">
        <v>1434</v>
      </c>
      <c r="AW1036" s="33">
        <v>5.6310099999999998</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1056</v>
      </c>
      <c r="B1037" s="33" t="s">
        <v>7769</v>
      </c>
      <c r="C1037" s="33" t="s">
        <v>7770</v>
      </c>
      <c r="D1037" s="33" t="s">
        <v>84</v>
      </c>
      <c r="E1037" s="33" t="s">
        <v>191</v>
      </c>
      <c r="F1037" s="33" t="s">
        <v>72</v>
      </c>
      <c r="G1037" s="33">
        <v>110</v>
      </c>
      <c r="H1037" s="4">
        <v>45834</v>
      </c>
      <c r="I1037" s="33">
        <v>45833</v>
      </c>
      <c r="J1037" s="4">
        <v>45833</v>
      </c>
      <c r="K1037" s="4">
        <v>45835</v>
      </c>
      <c r="L1037" s="4">
        <v>45834.076111111113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1057</v>
      </c>
      <c r="B1038" s="33" t="s">
        <v>4432</v>
      </c>
      <c r="C1038" s="33" t="s">
        <v>3372</v>
      </c>
      <c r="D1038" s="33" t="s">
        <v>228</v>
      </c>
      <c r="E1038" s="33" t="s">
        <v>288</v>
      </c>
      <c r="F1038" s="33" t="s">
        <v>59</v>
      </c>
      <c r="G1038" s="33">
        <v>1851</v>
      </c>
      <c r="H1038" s="4">
        <v>45830</v>
      </c>
      <c r="I1038" s="33">
        <v>45829</v>
      </c>
      <c r="J1038" s="4">
        <v>45829</v>
      </c>
      <c r="K1038" s="4">
        <v>45831</v>
      </c>
      <c r="L1038" s="4">
        <v>45831.828993055555</v>
      </c>
      <c r="M1038" s="4">
        <v>45832</v>
      </c>
      <c r="N1038" s="4">
        <v>45832.625694444447</v>
      </c>
      <c r="O1038" s="4" t="s">
        <v>60</v>
      </c>
      <c r="P1038" s="4" t="s">
        <v>60</v>
      </c>
      <c r="Q1038" s="4" t="s">
        <v>60</v>
      </c>
      <c r="R1038" s="4" t="s">
        <v>60</v>
      </c>
      <c r="S1038" s="4" t="s">
        <v>60</v>
      </c>
      <c r="T1038" s="4">
        <v>45833</v>
      </c>
      <c r="U1038" s="4">
        <v>45832.901435185187</v>
      </c>
      <c r="V1038" s="4">
        <v>45833.124432870369</v>
      </c>
      <c r="W1038" s="4">
        <v>45835</v>
      </c>
      <c r="X1038" s="4"/>
      <c r="Y1038" s="4" t="s">
        <v>60</v>
      </c>
      <c r="Z1038" s="4">
        <v>45837</v>
      </c>
      <c r="AA1038" s="4"/>
      <c r="AB1038" s="4" t="s">
        <v>60</v>
      </c>
      <c r="AC1038" s="4">
        <v>45838</v>
      </c>
      <c r="AD1038" s="4">
        <v>45839</v>
      </c>
      <c r="AE1038" s="4">
        <v>45841</v>
      </c>
      <c r="AF1038" s="4"/>
      <c r="AG1038" s="33" t="s">
        <v>260</v>
      </c>
      <c r="AH1038" s="33" t="s">
        <v>230</v>
      </c>
      <c r="AI1038" s="33" t="s">
        <v>357</v>
      </c>
      <c r="AJ1038" s="33" t="s">
        <v>231</v>
      </c>
      <c r="AK1038" s="33" t="s">
        <v>98</v>
      </c>
      <c r="AL1038" s="33" t="s">
        <v>284</v>
      </c>
      <c r="AM1038" s="33" t="s">
        <v>285</v>
      </c>
      <c r="AN1038" s="33">
        <v>37.961509999999997</v>
      </c>
      <c r="AO1038" s="33" t="s">
        <v>68</v>
      </c>
      <c r="AP1038" s="33"/>
      <c r="AQ1038" s="33"/>
      <c r="AR1038" s="33" t="s">
        <v>68</v>
      </c>
      <c r="AS1038" s="33"/>
      <c r="AT1038" s="33"/>
      <c r="AU1038" s="33" t="s">
        <v>286</v>
      </c>
      <c r="AV1038" s="33" t="s">
        <v>287</v>
      </c>
      <c r="AW1038" s="33">
        <v>166.03890999999999</v>
      </c>
      <c r="AX1038" s="33" t="s">
        <v>358</v>
      </c>
      <c r="AY1038" s="33" t="s">
        <v>359</v>
      </c>
      <c r="AZ1038" s="3">
        <v>1851</v>
      </c>
      <c r="BA1038" s="33" t="s">
        <v>60</v>
      </c>
      <c r="BB1038" s="33">
        <v>1851</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1058</v>
      </c>
      <c r="B1039" s="33" t="s">
        <v>4433</v>
      </c>
      <c r="C1039" s="33" t="s">
        <v>3373</v>
      </c>
      <c r="D1039" s="33" t="s">
        <v>228</v>
      </c>
      <c r="E1039" s="33" t="s">
        <v>288</v>
      </c>
      <c r="F1039" s="33" t="s">
        <v>59</v>
      </c>
      <c r="G1039" s="33">
        <v>3603</v>
      </c>
      <c r="H1039" s="4">
        <v>45830</v>
      </c>
      <c r="I1039" s="33">
        <v>45829</v>
      </c>
      <c r="J1039" s="4">
        <v>45829</v>
      </c>
      <c r="K1039" s="4">
        <v>45831</v>
      </c>
      <c r="L1039" s="4">
        <v>45831.828935185185</v>
      </c>
      <c r="M1039" s="4">
        <v>45832</v>
      </c>
      <c r="N1039" s="4">
        <v>45832.625798611109</v>
      </c>
      <c r="O1039" s="4" t="s">
        <v>60</v>
      </c>
      <c r="P1039" s="4" t="s">
        <v>60</v>
      </c>
      <c r="Q1039" s="4" t="s">
        <v>60</v>
      </c>
      <c r="R1039" s="4" t="s">
        <v>60</v>
      </c>
      <c r="S1039" s="4" t="s">
        <v>60</v>
      </c>
      <c r="T1039" s="4">
        <v>45833</v>
      </c>
      <c r="U1039" s="4">
        <v>45832.90148148148</v>
      </c>
      <c r="V1039" s="4">
        <v>45833.798888888887</v>
      </c>
      <c r="W1039" s="4">
        <v>45835</v>
      </c>
      <c r="X1039" s="4">
        <v>45835.586481481485</v>
      </c>
      <c r="Y1039" s="4" t="s">
        <v>77</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72.357919999999993</v>
      </c>
      <c r="AO1039" s="33" t="s">
        <v>68</v>
      </c>
      <c r="AP1039" s="33"/>
      <c r="AQ1039" s="33"/>
      <c r="AR1039" s="33" t="s">
        <v>68</v>
      </c>
      <c r="AS1039" s="33"/>
      <c r="AT1039" s="33"/>
      <c r="AU1039" s="33" t="s">
        <v>286</v>
      </c>
      <c r="AV1039" s="33" t="s">
        <v>287</v>
      </c>
      <c r="AW1039" s="33">
        <v>316.48165999999998</v>
      </c>
      <c r="AX1039" s="33" t="s">
        <v>358</v>
      </c>
      <c r="AY1039" s="33" t="s">
        <v>359</v>
      </c>
      <c r="AZ1039" s="3">
        <v>3603</v>
      </c>
      <c r="BA1039" s="33" t="s">
        <v>60</v>
      </c>
      <c r="BB1039" s="33">
        <v>3603</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1059</v>
      </c>
      <c r="B1040" s="33" t="s">
        <v>7771</v>
      </c>
      <c r="C1040" s="33" t="s">
        <v>7772</v>
      </c>
      <c r="D1040" s="33" t="s">
        <v>84</v>
      </c>
      <c r="E1040" s="33" t="s">
        <v>138</v>
      </c>
      <c r="F1040" s="33" t="s">
        <v>72</v>
      </c>
      <c r="G1040" s="33">
        <v>3625</v>
      </c>
      <c r="H1040" s="4">
        <v>45834</v>
      </c>
      <c r="I1040" s="33">
        <v>45833</v>
      </c>
      <c r="J1040" s="4" t="s">
        <v>68</v>
      </c>
      <c r="K1040" s="4">
        <v>45835</v>
      </c>
      <c r="L1040" s="4">
        <v>45835.389456018522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153</v>
      </c>
      <c r="AI1040" s="33" t="s">
        <v>1281</v>
      </c>
      <c r="AJ1040" s="33" t="s">
        <v>74</v>
      </c>
      <c r="AK1040" s="33" t="s">
        <v>65</v>
      </c>
      <c r="AL1040" s="33" t="s">
        <v>154</v>
      </c>
      <c r="AM1040" s="33" t="s">
        <v>155</v>
      </c>
      <c r="AN1040" s="33">
        <v>102.70659999999999</v>
      </c>
      <c r="AO1040" s="33" t="s">
        <v>91</v>
      </c>
      <c r="AP1040" s="33" t="s">
        <v>92</v>
      </c>
      <c r="AQ1040" s="33">
        <v>102.70659999999999</v>
      </c>
      <c r="AR1040" s="33" t="s">
        <v>68</v>
      </c>
      <c r="AS1040" s="33"/>
      <c r="AT1040" s="33"/>
      <c r="AU1040" s="33" t="s">
        <v>458</v>
      </c>
      <c r="AV1040" s="33" t="s">
        <v>459</v>
      </c>
      <c r="AW1040" s="33">
        <v>190.91607999999999</v>
      </c>
      <c r="AX1040" s="33" t="s">
        <v>68</v>
      </c>
      <c r="AY1040" s="33" t="s">
        <v>68</v>
      </c>
      <c r="AZ1040" s="3" t="s">
        <v>68</v>
      </c>
      <c r="BA1040" s="33" t="s">
        <v>60</v>
      </c>
      <c r="BB1040" s="33">
        <v>3625</v>
      </c>
      <c r="BC1040" s="33" t="s">
        <v>60</v>
      </c>
      <c r="BD1040" s="33" t="s">
        <v>60</v>
      </c>
      <c r="BE1040" s="33" t="s">
        <v>60</v>
      </c>
      <c r="BF1040" s="33" t="str">
        <f>IFERROR(VLOOKUP(Data_Power_app[[#This Row],[PRO ODER]],'Result'!H:J,3,0),"")</f>
        <v>LAMINATION 2</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1060</v>
      </c>
      <c r="B1041" s="33" t="s">
        <v>7773</v>
      </c>
      <c r="C1041" s="33" t="s">
        <v>7774</v>
      </c>
      <c r="D1041" s="33" t="s">
        <v>84</v>
      </c>
      <c r="E1041" s="33" t="s">
        <v>138</v>
      </c>
      <c r="F1041" s="33" t="s">
        <v>72</v>
      </c>
      <c r="G1041" s="33">
        <v>4611</v>
      </c>
      <c r="H1041" s="4">
        <v>45834</v>
      </c>
      <c r="I1041" s="33">
        <v>45833</v>
      </c>
      <c r="J1041" s="4" t="s">
        <v>68</v>
      </c>
      <c r="K1041" s="4">
        <v>45835</v>
      </c>
      <c r="L1041" s="4">
        <v>45835.390081018515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129.93538000000001</v>
      </c>
      <c r="AO1041" s="33" t="s">
        <v>91</v>
      </c>
      <c r="AP1041" s="33" t="s">
        <v>92</v>
      </c>
      <c r="AQ1041" s="33">
        <v>129.93538000000001</v>
      </c>
      <c r="AR1041" s="33" t="s">
        <v>68</v>
      </c>
      <c r="AS1041" s="33"/>
      <c r="AT1041" s="33"/>
      <c r="AU1041" s="33" t="s">
        <v>458</v>
      </c>
      <c r="AV1041" s="33" t="s">
        <v>459</v>
      </c>
      <c r="AW1041" s="33">
        <v>241.53068999999999</v>
      </c>
      <c r="AX1041" s="33" t="s">
        <v>68</v>
      </c>
      <c r="AY1041" s="33" t="s">
        <v>68</v>
      </c>
      <c r="AZ1041" s="3" t="s">
        <v>68</v>
      </c>
      <c r="BA1041" s="33" t="s">
        <v>60</v>
      </c>
      <c r="BB1041" s="33">
        <v>4611</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1061</v>
      </c>
      <c r="B1042" s="33" t="s">
        <v>9844</v>
      </c>
      <c r="C1042" s="33" t="s">
        <v>9845</v>
      </c>
      <c r="D1042" s="33" t="s">
        <v>84</v>
      </c>
      <c r="E1042" s="33" t="s">
        <v>138</v>
      </c>
      <c r="F1042" s="33" t="s">
        <v>72</v>
      </c>
      <c r="G1042" s="33">
        <v>3190</v>
      </c>
      <c r="H1042" s="4">
        <v>45834</v>
      </c>
      <c r="I1042" s="33">
        <v>45834</v>
      </c>
      <c r="J1042" s="4">
        <v>45834</v>
      </c>
      <c r="K1042" s="4">
        <v>45835</v>
      </c>
      <c r="L1042" s="4">
        <v>45835.902777777781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264</v>
      </c>
      <c r="AI1042" s="33" t="s">
        <v>1299</v>
      </c>
      <c r="AJ1042" s="33" t="s">
        <v>74</v>
      </c>
      <c r="AK1042" s="33" t="s">
        <v>98</v>
      </c>
      <c r="AL1042" s="33" t="s">
        <v>265</v>
      </c>
      <c r="AM1042" s="33" t="s">
        <v>266</v>
      </c>
      <c r="AN1042" s="33">
        <v>73.562200000000004</v>
      </c>
      <c r="AO1042" s="33" t="s">
        <v>68</v>
      </c>
      <c r="AP1042" s="33"/>
      <c r="AQ1042" s="33"/>
      <c r="AR1042" s="33" t="s">
        <v>68</v>
      </c>
      <c r="AS1042" s="33"/>
      <c r="AT1042" s="33"/>
      <c r="AU1042" s="33" t="s">
        <v>1300</v>
      </c>
      <c r="AV1042" s="33" t="s">
        <v>1301</v>
      </c>
      <c r="AW1042" s="33">
        <v>160.88182</v>
      </c>
      <c r="AX1042" s="33" t="s">
        <v>1302</v>
      </c>
      <c r="AY1042" s="33" t="s">
        <v>1303</v>
      </c>
      <c r="AZ1042" s="3">
        <v>3190</v>
      </c>
      <c r="BA1042" s="33" t="s">
        <v>170</v>
      </c>
      <c r="BB1042" s="33">
        <v>3190</v>
      </c>
      <c r="BC1042" s="33" t="s">
        <v>60</v>
      </c>
      <c r="BD1042" s="33" t="s">
        <v>60</v>
      </c>
      <c r="BE1042" s="33" t="s">
        <v>267</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1062</v>
      </c>
      <c r="B1043" s="33" t="s">
        <v>7775</v>
      </c>
      <c r="C1043" s="33" t="s">
        <v>7776</v>
      </c>
      <c r="D1043" s="33" t="s">
        <v>178</v>
      </c>
      <c r="E1043" s="33" t="s">
        <v>4242</v>
      </c>
      <c r="F1043" s="33" t="s">
        <v>72</v>
      </c>
      <c r="G1043" s="33">
        <v>509</v>
      </c>
      <c r="H1043" s="4">
        <v>45834</v>
      </c>
      <c r="I1043" s="33">
        <v>45833</v>
      </c>
      <c r="J1043" s="4">
        <v>45833</v>
      </c>
      <c r="K1043" s="4">
        <v>45835</v>
      </c>
      <c r="L1043" s="4">
        <v>45834.898182870369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7777</v>
      </c>
      <c r="AJ1043" s="33" t="s">
        <v>74</v>
      </c>
      <c r="AK1043" s="33" t="s">
        <v>98</v>
      </c>
      <c r="AL1043" s="33" t="s">
        <v>238</v>
      </c>
      <c r="AM1043" s="33" t="s">
        <v>239</v>
      </c>
      <c r="AN1043" s="33">
        <v>11.32846</v>
      </c>
      <c r="AO1043" s="33" t="s">
        <v>68</v>
      </c>
      <c r="AP1043" s="33"/>
      <c r="AQ1043" s="33"/>
      <c r="AR1043" s="33" t="s">
        <v>68</v>
      </c>
      <c r="AS1043" s="33"/>
      <c r="AT1043" s="33"/>
      <c r="AU1043" s="33" t="s">
        <v>7778</v>
      </c>
      <c r="AV1043" s="33" t="s">
        <v>7779</v>
      </c>
      <c r="AW1043" s="33">
        <v>24.77309</v>
      </c>
      <c r="AX1043" s="33" t="s">
        <v>7780</v>
      </c>
      <c r="AY1043" s="33" t="s">
        <v>7781</v>
      </c>
      <c r="AZ1043" s="3">
        <v>509</v>
      </c>
      <c r="BA1043" s="33" t="s">
        <v>170</v>
      </c>
      <c r="BB1043" s="33">
        <v>509</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1063</v>
      </c>
      <c r="B1044" s="33" t="s">
        <v>7782</v>
      </c>
      <c r="C1044" s="33" t="s">
        <v>7783</v>
      </c>
      <c r="D1044" s="33" t="s">
        <v>178</v>
      </c>
      <c r="E1044" s="33" t="s">
        <v>4242</v>
      </c>
      <c r="F1044" s="33" t="s">
        <v>72</v>
      </c>
      <c r="G1044" s="33">
        <v>509</v>
      </c>
      <c r="H1044" s="4">
        <v>45834</v>
      </c>
      <c r="I1044" s="33">
        <v>45833</v>
      </c>
      <c r="J1044" s="4">
        <v>45833</v>
      </c>
      <c r="K1044" s="4">
        <v>45835</v>
      </c>
      <c r="L1044" s="4">
        <v>45834.942546296297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4249</v>
      </c>
      <c r="AJ1044" s="33" t="s">
        <v>74</v>
      </c>
      <c r="AK1044" s="33" t="s">
        <v>98</v>
      </c>
      <c r="AL1044" s="33" t="s">
        <v>238</v>
      </c>
      <c r="AM1044" s="33" t="s">
        <v>239</v>
      </c>
      <c r="AN1044" s="33">
        <v>11.54152</v>
      </c>
      <c r="AO1044" s="33" t="s">
        <v>68</v>
      </c>
      <c r="AP1044" s="33"/>
      <c r="AQ1044" s="33"/>
      <c r="AR1044" s="33" t="s">
        <v>68</v>
      </c>
      <c r="AS1044" s="33"/>
      <c r="AT1044" s="33"/>
      <c r="AU1044" s="33" t="s">
        <v>240</v>
      </c>
      <c r="AV1044" s="33" t="s">
        <v>241</v>
      </c>
      <c r="AW1044" s="33">
        <v>25.238689999999998</v>
      </c>
      <c r="AX1044" s="33" t="s">
        <v>504</v>
      </c>
      <c r="AY1044" s="33" t="s">
        <v>505</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1064</v>
      </c>
      <c r="B1045" s="33" t="s">
        <v>7784</v>
      </c>
      <c r="C1045" s="33" t="s">
        <v>7785</v>
      </c>
      <c r="D1045" s="33" t="s">
        <v>178</v>
      </c>
      <c r="E1045" s="33" t="s">
        <v>4242</v>
      </c>
      <c r="F1045" s="33" t="s">
        <v>72</v>
      </c>
      <c r="G1045" s="33">
        <v>1002</v>
      </c>
      <c r="H1045" s="4">
        <v>45834</v>
      </c>
      <c r="I1045" s="33">
        <v>45833</v>
      </c>
      <c r="J1045" s="4">
        <v>45833</v>
      </c>
      <c r="K1045" s="4">
        <v>45835</v>
      </c>
      <c r="L1045" s="4">
        <v>45834.94259259259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22.774840000000001</v>
      </c>
      <c r="AO1045" s="33" t="s">
        <v>68</v>
      </c>
      <c r="AP1045" s="33"/>
      <c r="AQ1045" s="33"/>
      <c r="AR1045" s="33" t="s">
        <v>68</v>
      </c>
      <c r="AS1045" s="33"/>
      <c r="AT1045" s="33"/>
      <c r="AU1045" s="33" t="s">
        <v>240</v>
      </c>
      <c r="AV1045" s="33" t="s">
        <v>241</v>
      </c>
      <c r="AW1045" s="33">
        <v>49.803400000000003</v>
      </c>
      <c r="AX1045" s="33" t="s">
        <v>504</v>
      </c>
      <c r="AY1045" s="33" t="s">
        <v>505</v>
      </c>
      <c r="AZ1045" s="3">
        <v>1002</v>
      </c>
      <c r="BA1045" s="33" t="s">
        <v>170</v>
      </c>
      <c r="BB1045" s="33">
        <v>1002</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1065</v>
      </c>
      <c r="B1046" s="33" t="s">
        <v>7786</v>
      </c>
      <c r="C1046" s="33" t="s">
        <v>7787</v>
      </c>
      <c r="D1046" s="33" t="s">
        <v>178</v>
      </c>
      <c r="E1046" s="33" t="s">
        <v>4242</v>
      </c>
      <c r="F1046" s="33" t="s">
        <v>72</v>
      </c>
      <c r="G1046" s="33">
        <v>509</v>
      </c>
      <c r="H1046" s="4">
        <v>45834</v>
      </c>
      <c r="I1046" s="33">
        <v>45833</v>
      </c>
      <c r="J1046" s="4">
        <v>45833</v>
      </c>
      <c r="K1046" s="4">
        <v>45835</v>
      </c>
      <c r="L1046" s="4">
        <v>45834.942627314813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7788</v>
      </c>
      <c r="AJ1046" s="33" t="s">
        <v>74</v>
      </c>
      <c r="AK1046" s="33" t="s">
        <v>98</v>
      </c>
      <c r="AL1046" s="33" t="s">
        <v>238</v>
      </c>
      <c r="AM1046" s="33" t="s">
        <v>239</v>
      </c>
      <c r="AN1046" s="33">
        <v>11.54152</v>
      </c>
      <c r="AO1046" s="33" t="s">
        <v>68</v>
      </c>
      <c r="AP1046" s="33"/>
      <c r="AQ1046" s="33"/>
      <c r="AR1046" s="33" t="s">
        <v>68</v>
      </c>
      <c r="AS1046" s="33"/>
      <c r="AT1046" s="33"/>
      <c r="AU1046" s="33" t="s">
        <v>240</v>
      </c>
      <c r="AV1046" s="33" t="s">
        <v>241</v>
      </c>
      <c r="AW1046" s="33">
        <v>25.238689999999998</v>
      </c>
      <c r="AX1046" s="33" t="s">
        <v>4306</v>
      </c>
      <c r="AY1046" s="33" t="s">
        <v>4307</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1066</v>
      </c>
      <c r="B1047" s="33" t="s">
        <v>7789</v>
      </c>
      <c r="C1047" s="33" t="s">
        <v>7790</v>
      </c>
      <c r="D1047" s="33" t="s">
        <v>178</v>
      </c>
      <c r="E1047" s="33" t="s">
        <v>4242</v>
      </c>
      <c r="F1047" s="33" t="s">
        <v>72</v>
      </c>
      <c r="G1047" s="33">
        <v>1002</v>
      </c>
      <c r="H1047" s="4">
        <v>45834</v>
      </c>
      <c r="I1047" s="33">
        <v>45833</v>
      </c>
      <c r="J1047" s="4">
        <v>45833</v>
      </c>
      <c r="K1047" s="4">
        <v>45835</v>
      </c>
      <c r="L1047" s="4">
        <v>45834.942673611113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22.782579999999999</v>
      </c>
      <c r="AO1047" s="33" t="s">
        <v>68</v>
      </c>
      <c r="AP1047" s="33"/>
      <c r="AQ1047" s="33"/>
      <c r="AR1047" s="33" t="s">
        <v>68</v>
      </c>
      <c r="AS1047" s="33"/>
      <c r="AT1047" s="33"/>
      <c r="AU1047" s="33" t="s">
        <v>240</v>
      </c>
      <c r="AV1047" s="33" t="s">
        <v>241</v>
      </c>
      <c r="AW1047" s="33">
        <v>49.820399999999999</v>
      </c>
      <c r="AX1047" s="33" t="s">
        <v>4306</v>
      </c>
      <c r="AY1047" s="33" t="s">
        <v>4307</v>
      </c>
      <c r="AZ1047" s="3">
        <v>1002</v>
      </c>
      <c r="BA1047" s="33" t="s">
        <v>170</v>
      </c>
      <c r="BB1047" s="33">
        <v>1002</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1067</v>
      </c>
      <c r="B1048" s="33" t="s">
        <v>7791</v>
      </c>
      <c r="C1048" s="33" t="s">
        <v>7792</v>
      </c>
      <c r="D1048" s="33" t="s">
        <v>178</v>
      </c>
      <c r="E1048" s="33" t="s">
        <v>4242</v>
      </c>
      <c r="F1048" s="33" t="s">
        <v>72</v>
      </c>
      <c r="G1048" s="33">
        <v>509</v>
      </c>
      <c r="H1048" s="4">
        <v>45834</v>
      </c>
      <c r="I1048" s="33">
        <v>45833</v>
      </c>
      <c r="J1048" s="4">
        <v>45833</v>
      </c>
      <c r="K1048" s="4">
        <v>45835</v>
      </c>
      <c r="L1048" s="4">
        <v>45834.898321759261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7777</v>
      </c>
      <c r="AJ1048" s="33" t="s">
        <v>74</v>
      </c>
      <c r="AK1048" s="33" t="s">
        <v>98</v>
      </c>
      <c r="AL1048" s="33" t="s">
        <v>238</v>
      </c>
      <c r="AM1048" s="33" t="s">
        <v>239</v>
      </c>
      <c r="AN1048" s="33">
        <v>14.092930000000001</v>
      </c>
      <c r="AO1048" s="33" t="s">
        <v>68</v>
      </c>
      <c r="AP1048" s="33"/>
      <c r="AQ1048" s="33"/>
      <c r="AR1048" s="33" t="s">
        <v>68</v>
      </c>
      <c r="AS1048" s="33"/>
      <c r="AT1048" s="33"/>
      <c r="AU1048" s="33" t="s">
        <v>7778</v>
      </c>
      <c r="AV1048" s="33" t="s">
        <v>7779</v>
      </c>
      <c r="AW1048" s="33">
        <v>30.81887</v>
      </c>
      <c r="AX1048" s="33" t="s">
        <v>7780</v>
      </c>
      <c r="AY1048" s="33" t="s">
        <v>7781</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1068</v>
      </c>
      <c r="B1049" s="33" t="s">
        <v>7793</v>
      </c>
      <c r="C1049" s="33" t="s">
        <v>7794</v>
      </c>
      <c r="D1049" s="33" t="s">
        <v>178</v>
      </c>
      <c r="E1049" s="33" t="s">
        <v>4242</v>
      </c>
      <c r="F1049" s="33" t="s">
        <v>72</v>
      </c>
      <c r="G1049" s="33">
        <v>666</v>
      </c>
      <c r="H1049" s="4">
        <v>45834</v>
      </c>
      <c r="I1049" s="33">
        <v>45833</v>
      </c>
      <c r="J1049" s="4">
        <v>45833</v>
      </c>
      <c r="K1049" s="4">
        <v>45835</v>
      </c>
      <c r="L1049" s="4">
        <v>45834.942708333336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4248</v>
      </c>
      <c r="AJ1049" s="33" t="s">
        <v>74</v>
      </c>
      <c r="AK1049" s="33" t="s">
        <v>98</v>
      </c>
      <c r="AL1049" s="33" t="s">
        <v>238</v>
      </c>
      <c r="AM1049" s="33" t="s">
        <v>239</v>
      </c>
      <c r="AN1049" s="33">
        <v>18.212769999999999</v>
      </c>
      <c r="AO1049" s="33" t="s">
        <v>68</v>
      </c>
      <c r="AP1049" s="33"/>
      <c r="AQ1049" s="33"/>
      <c r="AR1049" s="33" t="s">
        <v>68</v>
      </c>
      <c r="AS1049" s="33"/>
      <c r="AT1049" s="33"/>
      <c r="AU1049" s="33" t="s">
        <v>240</v>
      </c>
      <c r="AV1049" s="33" t="s">
        <v>241</v>
      </c>
      <c r="AW1049" s="33">
        <v>39.827939999999998</v>
      </c>
      <c r="AX1049" s="33" t="s">
        <v>325</v>
      </c>
      <c r="AY1049" s="33" t="s">
        <v>326</v>
      </c>
      <c r="AZ1049" s="3">
        <v>666</v>
      </c>
      <c r="BA1049" s="33" t="s">
        <v>170</v>
      </c>
      <c r="BB1049" s="33">
        <v>666</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1069</v>
      </c>
      <c r="B1050" s="33" t="s">
        <v>7795</v>
      </c>
      <c r="C1050" s="33" t="s">
        <v>7796</v>
      </c>
      <c r="D1050" s="33" t="s">
        <v>178</v>
      </c>
      <c r="E1050" s="33" t="s">
        <v>4242</v>
      </c>
      <c r="F1050" s="33" t="s">
        <v>72</v>
      </c>
      <c r="G1050" s="33">
        <v>455</v>
      </c>
      <c r="H1050" s="4">
        <v>45834</v>
      </c>
      <c r="I1050" s="33">
        <v>45833</v>
      </c>
      <c r="J1050" s="4">
        <v>45833</v>
      </c>
      <c r="K1050" s="4">
        <v>45835</v>
      </c>
      <c r="L1050" s="4">
        <v>45834.94363425926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4243</v>
      </c>
      <c r="AJ1050" s="33" t="s">
        <v>74</v>
      </c>
      <c r="AK1050" s="33" t="s">
        <v>98</v>
      </c>
      <c r="AL1050" s="33" t="s">
        <v>238</v>
      </c>
      <c r="AM1050" s="33" t="s">
        <v>239</v>
      </c>
      <c r="AN1050" s="33">
        <v>12.86665</v>
      </c>
      <c r="AO1050" s="33" t="s">
        <v>68</v>
      </c>
      <c r="AP1050" s="33"/>
      <c r="AQ1050" s="33"/>
      <c r="AR1050" s="33" t="s">
        <v>68</v>
      </c>
      <c r="AS1050" s="33"/>
      <c r="AT1050" s="33"/>
      <c r="AU1050" s="33" t="s">
        <v>4244</v>
      </c>
      <c r="AV1050" s="33" t="s">
        <v>4245</v>
      </c>
      <c r="AW1050" s="33">
        <v>28.136679999999998</v>
      </c>
      <c r="AX1050" s="33" t="s">
        <v>4246</v>
      </c>
      <c r="AY1050" s="33" t="s">
        <v>4247</v>
      </c>
      <c r="AZ1050" s="3">
        <v>455</v>
      </c>
      <c r="BA1050" s="33" t="s">
        <v>170</v>
      </c>
      <c r="BB1050" s="33">
        <v>455</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1070</v>
      </c>
      <c r="B1051" s="33" t="s">
        <v>7797</v>
      </c>
      <c r="C1051" s="33" t="s">
        <v>7798</v>
      </c>
      <c r="D1051" s="33" t="s">
        <v>84</v>
      </c>
      <c r="E1051" s="33" t="s">
        <v>191</v>
      </c>
      <c r="F1051" s="33" t="s">
        <v>72</v>
      </c>
      <c r="G1051" s="33">
        <v>1</v>
      </c>
      <c r="H1051" s="4">
        <v>45834</v>
      </c>
      <c r="I1051" s="33">
        <v>45833</v>
      </c>
      <c r="J1051" s="4">
        <v>45833</v>
      </c>
      <c r="K1051" s="4">
        <v>45835</v>
      </c>
      <c r="L1051" s="4">
        <v>45834.070740740739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1089</v>
      </c>
      <c r="AJ1051" s="33" t="s">
        <v>74</v>
      </c>
      <c r="AK1051" s="33" t="s">
        <v>65</v>
      </c>
      <c r="AL1051" s="33" t="s">
        <v>193</v>
      </c>
      <c r="AM1051" s="33" t="s">
        <v>194</v>
      </c>
      <c r="AN1051" s="33">
        <v>3.8150000000000003E-2</v>
      </c>
      <c r="AO1051" s="33" t="s">
        <v>68</v>
      </c>
      <c r="AP1051" s="33"/>
      <c r="AQ1051" s="33"/>
      <c r="AR1051" s="33" t="s">
        <v>68</v>
      </c>
      <c r="AS1051" s="33"/>
      <c r="AT1051" s="33"/>
      <c r="AU1051" s="33" t="s">
        <v>1090</v>
      </c>
      <c r="AV1051" s="33" t="s">
        <v>1091</v>
      </c>
      <c r="AW1051" s="33">
        <v>8.3430000000000004E-2</v>
      </c>
      <c r="AX1051" s="33" t="s">
        <v>1092</v>
      </c>
      <c r="AY1051" s="33" t="s">
        <v>1093</v>
      </c>
      <c r="AZ1051" s="3">
        <v>1</v>
      </c>
      <c r="BA1051" s="33" t="s">
        <v>170</v>
      </c>
      <c r="BB1051" s="33">
        <v>1</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1071</v>
      </c>
      <c r="B1052" s="33" t="s">
        <v>7799</v>
      </c>
      <c r="C1052" s="33" t="s">
        <v>7800</v>
      </c>
      <c r="D1052" s="33" t="s">
        <v>84</v>
      </c>
      <c r="E1052" s="33" t="s">
        <v>191</v>
      </c>
      <c r="F1052" s="33" t="s">
        <v>72</v>
      </c>
      <c r="G1052" s="33">
        <v>3</v>
      </c>
      <c r="H1052" s="4">
        <v>45834</v>
      </c>
      <c r="I1052" s="33">
        <v>45833</v>
      </c>
      <c r="J1052" s="4">
        <v>45833</v>
      </c>
      <c r="K1052" s="4">
        <v>45835</v>
      </c>
      <c r="L1052" s="4">
        <v>45834.070891203701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0.10299</v>
      </c>
      <c r="AO1052" s="33" t="s">
        <v>68</v>
      </c>
      <c r="AP1052" s="33"/>
      <c r="AQ1052" s="33"/>
      <c r="AR1052" s="33" t="s">
        <v>68</v>
      </c>
      <c r="AS1052" s="33"/>
      <c r="AT1052" s="33"/>
      <c r="AU1052" s="33" t="s">
        <v>1090</v>
      </c>
      <c r="AV1052" s="33" t="s">
        <v>1091</v>
      </c>
      <c r="AW1052" s="33">
        <v>0.22525999999999999</v>
      </c>
      <c r="AX1052" s="33" t="s">
        <v>1092</v>
      </c>
      <c r="AY1052" s="33" t="s">
        <v>1093</v>
      </c>
      <c r="AZ1052" s="3">
        <v>3</v>
      </c>
      <c r="BA1052" s="33" t="s">
        <v>170</v>
      </c>
      <c r="BB1052" s="33">
        <v>3</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1072</v>
      </c>
      <c r="B1053" s="33" t="s">
        <v>7801</v>
      </c>
      <c r="C1053" s="33" t="s">
        <v>7802</v>
      </c>
      <c r="D1053" s="33" t="s">
        <v>84</v>
      </c>
      <c r="E1053" s="33" t="s">
        <v>191</v>
      </c>
      <c r="F1053" s="33" t="s">
        <v>72</v>
      </c>
      <c r="G1053" s="33">
        <v>4</v>
      </c>
      <c r="H1053" s="4">
        <v>45834</v>
      </c>
      <c r="I1053" s="33">
        <v>45833</v>
      </c>
      <c r="J1053" s="4">
        <v>45833</v>
      </c>
      <c r="K1053" s="4">
        <v>45835</v>
      </c>
      <c r="L1053" s="4">
        <v>45834.071053240739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0.13732</v>
      </c>
      <c r="AO1053" s="33" t="s">
        <v>68</v>
      </c>
      <c r="AP1053" s="33"/>
      <c r="AQ1053" s="33"/>
      <c r="AR1053" s="33" t="s">
        <v>68</v>
      </c>
      <c r="AS1053" s="33"/>
      <c r="AT1053" s="33"/>
      <c r="AU1053" s="33" t="s">
        <v>1090</v>
      </c>
      <c r="AV1053" s="33" t="s">
        <v>1091</v>
      </c>
      <c r="AW1053" s="33">
        <v>0.30035000000000001</v>
      </c>
      <c r="AX1053" s="33" t="s">
        <v>1092</v>
      </c>
      <c r="AY1053" s="33" t="s">
        <v>1093</v>
      </c>
      <c r="AZ1053" s="3">
        <v>4</v>
      </c>
      <c r="BA1053" s="33" t="s">
        <v>170</v>
      </c>
      <c r="BB1053" s="33">
        <v>4</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1073</v>
      </c>
      <c r="B1054" s="33" t="s">
        <v>7803</v>
      </c>
      <c r="C1054" s="33" t="s">
        <v>7804</v>
      </c>
      <c r="D1054" s="33" t="s">
        <v>84</v>
      </c>
      <c r="E1054" s="33" t="s">
        <v>191</v>
      </c>
      <c r="F1054" s="33" t="s">
        <v>72</v>
      </c>
      <c r="G1054" s="33">
        <v>6</v>
      </c>
      <c r="H1054" s="4">
        <v>45834</v>
      </c>
      <c r="I1054" s="33">
        <v>45833</v>
      </c>
      <c r="J1054" s="4">
        <v>45833</v>
      </c>
      <c r="K1054" s="4">
        <v>45835</v>
      </c>
      <c r="L1054" s="4">
        <v>45834.071250000001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0.20598</v>
      </c>
      <c r="AO1054" s="33" t="s">
        <v>68</v>
      </c>
      <c r="AP1054" s="33"/>
      <c r="AQ1054" s="33"/>
      <c r="AR1054" s="33" t="s">
        <v>68</v>
      </c>
      <c r="AS1054" s="33"/>
      <c r="AT1054" s="33"/>
      <c r="AU1054" s="33" t="s">
        <v>1090</v>
      </c>
      <c r="AV1054" s="33" t="s">
        <v>1091</v>
      </c>
      <c r="AW1054" s="33">
        <v>0.45051999999999998</v>
      </c>
      <c r="AX1054" s="33" t="s">
        <v>1092</v>
      </c>
      <c r="AY1054" s="33" t="s">
        <v>1093</v>
      </c>
      <c r="AZ1054" s="3">
        <v>6</v>
      </c>
      <c r="BA1054" s="33" t="s">
        <v>170</v>
      </c>
      <c r="BB1054" s="33">
        <v>6</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1074</v>
      </c>
      <c r="B1055" s="33" t="s">
        <v>7805</v>
      </c>
      <c r="C1055" s="33" t="s">
        <v>7806</v>
      </c>
      <c r="D1055" s="33" t="s">
        <v>84</v>
      </c>
      <c r="E1055" s="33" t="s">
        <v>191</v>
      </c>
      <c r="F1055" s="33" t="s">
        <v>72</v>
      </c>
      <c r="G1055" s="33">
        <v>12</v>
      </c>
      <c r="H1055" s="4">
        <v>45834</v>
      </c>
      <c r="I1055" s="33">
        <v>45833</v>
      </c>
      <c r="J1055" s="4">
        <v>45833</v>
      </c>
      <c r="K1055" s="4">
        <v>45835</v>
      </c>
      <c r="L1055" s="4">
        <v>45834.071377314816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0.35313</v>
      </c>
      <c r="AO1055" s="33" t="s">
        <v>68</v>
      </c>
      <c r="AP1055" s="33"/>
      <c r="AQ1055" s="33"/>
      <c r="AR1055" s="33" t="s">
        <v>68</v>
      </c>
      <c r="AS1055" s="33"/>
      <c r="AT1055" s="33"/>
      <c r="AU1055" s="33" t="s">
        <v>1090</v>
      </c>
      <c r="AV1055" s="33" t="s">
        <v>1091</v>
      </c>
      <c r="AW1055" s="33">
        <v>0.77237999999999996</v>
      </c>
      <c r="AX1055" s="33" t="s">
        <v>1092</v>
      </c>
      <c r="AY1055" s="33" t="s">
        <v>1093</v>
      </c>
      <c r="AZ1055" s="3">
        <v>12</v>
      </c>
      <c r="BA1055" s="33" t="s">
        <v>170</v>
      </c>
      <c r="BB1055" s="33">
        <v>12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1075</v>
      </c>
      <c r="B1056" s="33" t="s">
        <v>7807</v>
      </c>
      <c r="C1056" s="33" t="s">
        <v>7808</v>
      </c>
      <c r="D1056" s="33" t="s">
        <v>84</v>
      </c>
      <c r="E1056" s="33" t="s">
        <v>191</v>
      </c>
      <c r="F1056" s="33" t="s">
        <v>72</v>
      </c>
      <c r="G1056" s="33">
        <v>12</v>
      </c>
      <c r="H1056" s="4">
        <v>45834</v>
      </c>
      <c r="I1056" s="33">
        <v>45833</v>
      </c>
      <c r="J1056" s="4">
        <v>45833</v>
      </c>
      <c r="K1056" s="4">
        <v>45835</v>
      </c>
      <c r="L1056" s="4">
        <v>45834.071504629632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1076</v>
      </c>
      <c r="B1057" s="33" t="s">
        <v>7809</v>
      </c>
      <c r="C1057" s="33" t="s">
        <v>7810</v>
      </c>
      <c r="D1057" s="33" t="s">
        <v>84</v>
      </c>
      <c r="E1057" s="33" t="s">
        <v>191</v>
      </c>
      <c r="F1057" s="33" t="s">
        <v>72</v>
      </c>
      <c r="G1057" s="33">
        <v>22</v>
      </c>
      <c r="H1057" s="4">
        <v>45834</v>
      </c>
      <c r="I1057" s="33">
        <v>45833</v>
      </c>
      <c r="J1057" s="4">
        <v>45833</v>
      </c>
      <c r="K1057" s="4">
        <v>45835</v>
      </c>
      <c r="L1057" s="4">
        <v>45834.071643518517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0.64739999999999998</v>
      </c>
      <c r="AO1057" s="33" t="s">
        <v>68</v>
      </c>
      <c r="AP1057" s="33"/>
      <c r="AQ1057" s="33"/>
      <c r="AR1057" s="33" t="s">
        <v>68</v>
      </c>
      <c r="AS1057" s="33"/>
      <c r="AT1057" s="33"/>
      <c r="AU1057" s="33" t="s">
        <v>1090</v>
      </c>
      <c r="AV1057" s="33" t="s">
        <v>1091</v>
      </c>
      <c r="AW1057" s="33">
        <v>1.4160200000000001</v>
      </c>
      <c r="AX1057" s="33" t="s">
        <v>1092</v>
      </c>
      <c r="AY1057" s="33" t="s">
        <v>1093</v>
      </c>
      <c r="AZ1057" s="3">
        <v>22</v>
      </c>
      <c r="BA1057" s="33" t="s">
        <v>170</v>
      </c>
      <c r="BB1057" s="33">
        <v>22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1077</v>
      </c>
      <c r="B1058" s="33" t="s">
        <v>7811</v>
      </c>
      <c r="C1058" s="33" t="s">
        <v>7812</v>
      </c>
      <c r="D1058" s="33" t="s">
        <v>84</v>
      </c>
      <c r="E1058" s="33" t="s">
        <v>191</v>
      </c>
      <c r="F1058" s="33" t="s">
        <v>72</v>
      </c>
      <c r="G1058" s="33">
        <v>40</v>
      </c>
      <c r="H1058" s="4">
        <v>45834</v>
      </c>
      <c r="I1058" s="33">
        <v>45833</v>
      </c>
      <c r="J1058" s="4">
        <v>45833</v>
      </c>
      <c r="K1058" s="4">
        <v>45835</v>
      </c>
      <c r="L1058" s="4">
        <v>45834.071770833332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1.1770799999999999</v>
      </c>
      <c r="AO1058" s="33" t="s">
        <v>68</v>
      </c>
      <c r="AP1058" s="33"/>
      <c r="AQ1058" s="33"/>
      <c r="AR1058" s="33" t="s">
        <v>68</v>
      </c>
      <c r="AS1058" s="33"/>
      <c r="AT1058" s="33"/>
      <c r="AU1058" s="33" t="s">
        <v>1090</v>
      </c>
      <c r="AV1058" s="33" t="s">
        <v>1091</v>
      </c>
      <c r="AW1058" s="33">
        <v>2.5745900000000002</v>
      </c>
      <c r="AX1058" s="33" t="s">
        <v>1092</v>
      </c>
      <c r="AY1058" s="33" t="s">
        <v>1093</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1078</v>
      </c>
      <c r="B1059" s="33" t="s">
        <v>7813</v>
      </c>
      <c r="C1059" s="33" t="s">
        <v>7814</v>
      </c>
      <c r="D1059" s="33" t="s">
        <v>84</v>
      </c>
      <c r="E1059" s="33" t="s">
        <v>191</v>
      </c>
      <c r="F1059" s="33" t="s">
        <v>72</v>
      </c>
      <c r="G1059" s="33">
        <v>32</v>
      </c>
      <c r="H1059" s="4">
        <v>45834</v>
      </c>
      <c r="I1059" s="33">
        <v>45833</v>
      </c>
      <c r="J1059" s="4">
        <v>45833</v>
      </c>
      <c r="K1059" s="4">
        <v>45835</v>
      </c>
      <c r="L1059" s="4">
        <v>45834.071967592594</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0.85597000000000001</v>
      </c>
      <c r="AO1059" s="33" t="s">
        <v>68</v>
      </c>
      <c r="AP1059" s="33"/>
      <c r="AQ1059" s="33"/>
      <c r="AR1059" s="33" t="s">
        <v>68</v>
      </c>
      <c r="AS1059" s="33"/>
      <c r="AT1059" s="33"/>
      <c r="AU1059" s="33" t="s">
        <v>1090</v>
      </c>
      <c r="AV1059" s="33" t="s">
        <v>1091</v>
      </c>
      <c r="AW1059" s="33">
        <v>1.87246</v>
      </c>
      <c r="AX1059" s="33" t="s">
        <v>1092</v>
      </c>
      <c r="AY1059" s="33" t="s">
        <v>1093</v>
      </c>
      <c r="AZ1059" s="3">
        <v>32</v>
      </c>
      <c r="BA1059" s="33" t="s">
        <v>170</v>
      </c>
      <c r="BB1059" s="33">
        <v>32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1079</v>
      </c>
      <c r="B1060" s="33" t="s">
        <v>7815</v>
      </c>
      <c r="C1060" s="33" t="s">
        <v>7816</v>
      </c>
      <c r="D1060" s="33" t="s">
        <v>84</v>
      </c>
      <c r="E1060" s="33" t="s">
        <v>191</v>
      </c>
      <c r="F1060" s="33" t="s">
        <v>72</v>
      </c>
      <c r="G1060" s="33">
        <v>53</v>
      </c>
      <c r="H1060" s="4">
        <v>45834</v>
      </c>
      <c r="I1060" s="33">
        <v>45833</v>
      </c>
      <c r="J1060" s="4">
        <v>45833</v>
      </c>
      <c r="K1060" s="4">
        <v>45835</v>
      </c>
      <c r="L1060" s="4">
        <v>45834.072152777779</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1.4177</v>
      </c>
      <c r="AO1060" s="33" t="s">
        <v>68</v>
      </c>
      <c r="AP1060" s="33"/>
      <c r="AQ1060" s="33"/>
      <c r="AR1060" s="33" t="s">
        <v>68</v>
      </c>
      <c r="AS1060" s="33"/>
      <c r="AT1060" s="33"/>
      <c r="AU1060" s="33" t="s">
        <v>1090</v>
      </c>
      <c r="AV1060" s="33" t="s">
        <v>1091</v>
      </c>
      <c r="AW1060" s="33">
        <v>3.1012599999999999</v>
      </c>
      <c r="AX1060" s="33" t="s">
        <v>1092</v>
      </c>
      <c r="AY1060" s="33" t="s">
        <v>1093</v>
      </c>
      <c r="AZ1060" s="3">
        <v>53</v>
      </c>
      <c r="BA1060" s="33" t="s">
        <v>170</v>
      </c>
      <c r="BB1060" s="33">
        <v>53</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1080</v>
      </c>
      <c r="B1061" s="33" t="s">
        <v>7817</v>
      </c>
      <c r="C1061" s="33" t="s">
        <v>7818</v>
      </c>
      <c r="D1061" s="33" t="s">
        <v>84</v>
      </c>
      <c r="E1061" s="33" t="s">
        <v>191</v>
      </c>
      <c r="F1061" s="33" t="s">
        <v>72</v>
      </c>
      <c r="G1061" s="33">
        <v>56</v>
      </c>
      <c r="H1061" s="4">
        <v>45834</v>
      </c>
      <c r="I1061" s="33">
        <v>45833</v>
      </c>
      <c r="J1061" s="4">
        <v>45833</v>
      </c>
      <c r="K1061" s="4">
        <v>45835</v>
      </c>
      <c r="L1061" s="4">
        <v>45834.072268518517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1.4979499999999999</v>
      </c>
      <c r="AO1061" s="33" t="s">
        <v>68</v>
      </c>
      <c r="AP1061" s="33"/>
      <c r="AQ1061" s="33"/>
      <c r="AR1061" s="33" t="s">
        <v>68</v>
      </c>
      <c r="AS1061" s="33"/>
      <c r="AT1061" s="33"/>
      <c r="AU1061" s="33" t="s">
        <v>1090</v>
      </c>
      <c r="AV1061" s="33" t="s">
        <v>1091</v>
      </c>
      <c r="AW1061" s="33">
        <v>3.2768000000000002</v>
      </c>
      <c r="AX1061" s="33" t="s">
        <v>1092</v>
      </c>
      <c r="AY1061" s="33" t="s">
        <v>1093</v>
      </c>
      <c r="AZ1061" s="3">
        <v>56</v>
      </c>
      <c r="BA1061" s="33" t="s">
        <v>170</v>
      </c>
      <c r="BB1061" s="33">
        <v>56</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1081</v>
      </c>
      <c r="B1062" s="33" t="s">
        <v>7819</v>
      </c>
      <c r="C1062" s="33" t="s">
        <v>7820</v>
      </c>
      <c r="D1062" s="33" t="s">
        <v>84</v>
      </c>
      <c r="E1062" s="33" t="s">
        <v>191</v>
      </c>
      <c r="F1062" s="33" t="s">
        <v>72</v>
      </c>
      <c r="G1062" s="33">
        <v>36</v>
      </c>
      <c r="H1062" s="4">
        <v>45834</v>
      </c>
      <c r="I1062" s="33">
        <v>45833</v>
      </c>
      <c r="J1062" s="4">
        <v>45833</v>
      </c>
      <c r="K1062" s="4">
        <v>45835</v>
      </c>
      <c r="L1062" s="4">
        <v>45834.072511574072</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0.96296999999999999</v>
      </c>
      <c r="AO1062" s="33" t="s">
        <v>68</v>
      </c>
      <c r="AP1062" s="33"/>
      <c r="AQ1062" s="33"/>
      <c r="AR1062" s="33" t="s">
        <v>68</v>
      </c>
      <c r="AS1062" s="33"/>
      <c r="AT1062" s="33"/>
      <c r="AU1062" s="33" t="s">
        <v>1090</v>
      </c>
      <c r="AV1062" s="33" t="s">
        <v>1091</v>
      </c>
      <c r="AW1062" s="33">
        <v>2.1065100000000001</v>
      </c>
      <c r="AX1062" s="33" t="s">
        <v>1092</v>
      </c>
      <c r="AY1062" s="33" t="s">
        <v>1093</v>
      </c>
      <c r="AZ1062" s="3">
        <v>36</v>
      </c>
      <c r="BA1062" s="33" t="s">
        <v>170</v>
      </c>
      <c r="BB1062" s="33">
        <v>36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1082</v>
      </c>
      <c r="B1063" s="33" t="s">
        <v>7821</v>
      </c>
      <c r="C1063" s="33" t="s">
        <v>7822</v>
      </c>
      <c r="D1063" s="33" t="s">
        <v>84</v>
      </c>
      <c r="E1063" s="33" t="s">
        <v>191</v>
      </c>
      <c r="F1063" s="33" t="s">
        <v>72</v>
      </c>
      <c r="G1063" s="33">
        <v>36</v>
      </c>
      <c r="H1063" s="4">
        <v>45834</v>
      </c>
      <c r="I1063" s="33">
        <v>45833</v>
      </c>
      <c r="J1063" s="4">
        <v>45833</v>
      </c>
      <c r="K1063" s="4">
        <v>45835</v>
      </c>
      <c r="L1063" s="4">
        <v>45834.072662037041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0.84282999999999997</v>
      </c>
      <c r="AO1063" s="33" t="s">
        <v>68</v>
      </c>
      <c r="AP1063" s="33"/>
      <c r="AQ1063" s="33"/>
      <c r="AR1063" s="33" t="s">
        <v>68</v>
      </c>
      <c r="AS1063" s="33"/>
      <c r="AT1063" s="33"/>
      <c r="AU1063" s="33" t="s">
        <v>1090</v>
      </c>
      <c r="AV1063" s="33" t="s">
        <v>1091</v>
      </c>
      <c r="AW1063" s="33">
        <v>1.8428800000000001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1083</v>
      </c>
      <c r="B1064" s="33" t="s">
        <v>7823</v>
      </c>
      <c r="C1064" s="33" t="s">
        <v>7824</v>
      </c>
      <c r="D1064" s="33" t="s">
        <v>84</v>
      </c>
      <c r="E1064" s="33" t="s">
        <v>191</v>
      </c>
      <c r="F1064" s="33" t="s">
        <v>72</v>
      </c>
      <c r="G1064" s="33">
        <v>30</v>
      </c>
      <c r="H1064" s="4">
        <v>45834</v>
      </c>
      <c r="I1064" s="33">
        <v>45833</v>
      </c>
      <c r="J1064" s="4">
        <v>45833</v>
      </c>
      <c r="K1064" s="4">
        <v>45835</v>
      </c>
      <c r="L1064" s="4">
        <v>45834.072766203702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0.70235999999999998</v>
      </c>
      <c r="AO1064" s="33" t="s">
        <v>68</v>
      </c>
      <c r="AP1064" s="33"/>
      <c r="AQ1064" s="33"/>
      <c r="AR1064" s="33" t="s">
        <v>68</v>
      </c>
      <c r="AS1064" s="33"/>
      <c r="AT1064" s="33"/>
      <c r="AU1064" s="33" t="s">
        <v>1090</v>
      </c>
      <c r="AV1064" s="33" t="s">
        <v>1091</v>
      </c>
      <c r="AW1064" s="33">
        <v>1.53573</v>
      </c>
      <c r="AX1064" s="33" t="s">
        <v>1092</v>
      </c>
      <c r="AY1064" s="33" t="s">
        <v>1093</v>
      </c>
      <c r="AZ1064" s="3">
        <v>30</v>
      </c>
      <c r="BA1064" s="33" t="s">
        <v>170</v>
      </c>
      <c r="BB1064" s="33">
        <v>30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1084</v>
      </c>
      <c r="B1065" s="33" t="s">
        <v>7825</v>
      </c>
      <c r="C1065" s="33" t="s">
        <v>7826</v>
      </c>
      <c r="D1065" s="33" t="s">
        <v>84</v>
      </c>
      <c r="E1065" s="33" t="s">
        <v>191</v>
      </c>
      <c r="F1065" s="33" t="s">
        <v>72</v>
      </c>
      <c r="G1065" s="33">
        <v>18</v>
      </c>
      <c r="H1065" s="4">
        <v>45834</v>
      </c>
      <c r="I1065" s="33">
        <v>45833</v>
      </c>
      <c r="J1065" s="4">
        <v>45833</v>
      </c>
      <c r="K1065" s="4">
        <v>45835</v>
      </c>
      <c r="L1065" s="4">
        <v>45834.072905092595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0.42141000000000001</v>
      </c>
      <c r="AO1065" s="33" t="s">
        <v>68</v>
      </c>
      <c r="AP1065" s="33"/>
      <c r="AQ1065" s="33"/>
      <c r="AR1065" s="33" t="s">
        <v>68</v>
      </c>
      <c r="AS1065" s="33"/>
      <c r="AT1065" s="33"/>
      <c r="AU1065" s="33" t="s">
        <v>1090</v>
      </c>
      <c r="AV1065" s="33" t="s">
        <v>1091</v>
      </c>
      <c r="AW1065" s="33">
        <v>0.92144000000000004</v>
      </c>
      <c r="AX1065" s="33" t="s">
        <v>1092</v>
      </c>
      <c r="AY1065" s="33" t="s">
        <v>1093</v>
      </c>
      <c r="AZ1065" s="3">
        <v>18</v>
      </c>
      <c r="BA1065" s="33" t="s">
        <v>170</v>
      </c>
      <c r="BB1065" s="33">
        <v>18</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1085</v>
      </c>
      <c r="B1066" s="33" t="s">
        <v>7827</v>
      </c>
      <c r="C1066" s="33" t="s">
        <v>7828</v>
      </c>
      <c r="D1066" s="33" t="s">
        <v>84</v>
      </c>
      <c r="E1066" s="33" t="s">
        <v>191</v>
      </c>
      <c r="F1066" s="33" t="s">
        <v>72</v>
      </c>
      <c r="G1066" s="33">
        <v>11</v>
      </c>
      <c r="H1066" s="4">
        <v>45834</v>
      </c>
      <c r="I1066" s="33">
        <v>45833</v>
      </c>
      <c r="J1066" s="4">
        <v>45833</v>
      </c>
      <c r="K1066" s="4">
        <v>45835</v>
      </c>
      <c r="L1066" s="4">
        <v>45834.073055555556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0.23599999999999999</v>
      </c>
      <c r="AO1066" s="33" t="s">
        <v>68</v>
      </c>
      <c r="AP1066" s="33"/>
      <c r="AQ1066" s="33"/>
      <c r="AR1066" s="33" t="s">
        <v>68</v>
      </c>
      <c r="AS1066" s="33"/>
      <c r="AT1066" s="33"/>
      <c r="AU1066" s="33" t="s">
        <v>1090</v>
      </c>
      <c r="AV1066" s="33" t="s">
        <v>1091</v>
      </c>
      <c r="AW1066" s="33">
        <v>0.51619000000000004</v>
      </c>
      <c r="AX1066" s="33" t="s">
        <v>1092</v>
      </c>
      <c r="AY1066" s="33" t="s">
        <v>1093</v>
      </c>
      <c r="AZ1066" s="3">
        <v>11</v>
      </c>
      <c r="BA1066" s="33" t="s">
        <v>170</v>
      </c>
      <c r="BB1066" s="33">
        <v>11</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1086</v>
      </c>
      <c r="B1067" s="33" t="s">
        <v>7829</v>
      </c>
      <c r="C1067" s="33" t="s">
        <v>7830</v>
      </c>
      <c r="D1067" s="33" t="s">
        <v>84</v>
      </c>
      <c r="E1067" s="33" t="s">
        <v>191</v>
      </c>
      <c r="F1067" s="33" t="s">
        <v>72</v>
      </c>
      <c r="G1067" s="33">
        <v>8</v>
      </c>
      <c r="H1067" s="4">
        <v>45834</v>
      </c>
      <c r="I1067" s="33">
        <v>45833</v>
      </c>
      <c r="J1067" s="4">
        <v>45833</v>
      </c>
      <c r="K1067" s="4">
        <v>45835</v>
      </c>
      <c r="L1067" s="4">
        <v>45834.073159722226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0.17163999999999999</v>
      </c>
      <c r="AO1067" s="33" t="s">
        <v>68</v>
      </c>
      <c r="AP1067" s="33"/>
      <c r="AQ1067" s="33"/>
      <c r="AR1067" s="33" t="s">
        <v>68</v>
      </c>
      <c r="AS1067" s="33"/>
      <c r="AT1067" s="33"/>
      <c r="AU1067" s="33" t="s">
        <v>1090</v>
      </c>
      <c r="AV1067" s="33" t="s">
        <v>1091</v>
      </c>
      <c r="AW1067" s="33">
        <v>0.37541000000000002</v>
      </c>
      <c r="AX1067" s="33" t="s">
        <v>1092</v>
      </c>
      <c r="AY1067" s="33" t="s">
        <v>1093</v>
      </c>
      <c r="AZ1067" s="3">
        <v>8</v>
      </c>
      <c r="BA1067" s="33" t="s">
        <v>170</v>
      </c>
      <c r="BB1067" s="33">
        <v>8</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1087</v>
      </c>
      <c r="B1068" s="33" t="s">
        <v>7831</v>
      </c>
      <c r="C1068" s="33" t="s">
        <v>7832</v>
      </c>
      <c r="D1068" s="33" t="s">
        <v>84</v>
      </c>
      <c r="E1068" s="33" t="s">
        <v>191</v>
      </c>
      <c r="F1068" s="33" t="s">
        <v>72</v>
      </c>
      <c r="G1068" s="33">
        <v>10</v>
      </c>
      <c r="H1068" s="4">
        <v>45834</v>
      </c>
      <c r="I1068" s="33">
        <v>45833</v>
      </c>
      <c r="J1068" s="4">
        <v>45833</v>
      </c>
      <c r="K1068" s="4">
        <v>45835</v>
      </c>
      <c r="L1068" s="4">
        <v>45834.11377314815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1304</v>
      </c>
      <c r="AJ1068" s="33" t="s">
        <v>74</v>
      </c>
      <c r="AK1068" s="33" t="s">
        <v>65</v>
      </c>
      <c r="AL1068" s="33" t="s">
        <v>193</v>
      </c>
      <c r="AM1068" s="33" t="s">
        <v>194</v>
      </c>
      <c r="AN1068" s="33">
        <v>0.34329999999999999</v>
      </c>
      <c r="AO1068" s="33" t="s">
        <v>68</v>
      </c>
      <c r="AP1068" s="33"/>
      <c r="AQ1068" s="33"/>
      <c r="AR1068" s="33" t="s">
        <v>68</v>
      </c>
      <c r="AS1068" s="33"/>
      <c r="AT1068" s="33"/>
      <c r="AU1068" s="33" t="s">
        <v>1305</v>
      </c>
      <c r="AV1068" s="33" t="s">
        <v>1306</v>
      </c>
      <c r="AW1068" s="33">
        <v>0.75087000000000004</v>
      </c>
      <c r="AX1068" s="33" t="s">
        <v>1307</v>
      </c>
      <c r="AY1068" s="33" t="s">
        <v>1308</v>
      </c>
      <c r="AZ1068" s="3">
        <v>10</v>
      </c>
      <c r="BA1068" s="33" t="s">
        <v>170</v>
      </c>
      <c r="BB1068" s="33">
        <v>10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1088</v>
      </c>
      <c r="B1069" s="33" t="s">
        <v>7833</v>
      </c>
      <c r="C1069" s="33" t="s">
        <v>7834</v>
      </c>
      <c r="D1069" s="33" t="s">
        <v>84</v>
      </c>
      <c r="E1069" s="33" t="s">
        <v>191</v>
      </c>
      <c r="F1069" s="33" t="s">
        <v>72</v>
      </c>
      <c r="G1069" s="33">
        <v>40</v>
      </c>
      <c r="H1069" s="4">
        <v>45834</v>
      </c>
      <c r="I1069" s="33">
        <v>45833</v>
      </c>
      <c r="J1069" s="4">
        <v>45833</v>
      </c>
      <c r="K1069" s="4">
        <v>45835</v>
      </c>
      <c r="L1069" s="4">
        <v>45834.113807870373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1.3732</v>
      </c>
      <c r="AO1069" s="33" t="s">
        <v>68</v>
      </c>
      <c r="AP1069" s="33"/>
      <c r="AQ1069" s="33"/>
      <c r="AR1069" s="33" t="s">
        <v>68</v>
      </c>
      <c r="AS1069" s="33"/>
      <c r="AT1069" s="33"/>
      <c r="AU1069" s="33" t="s">
        <v>1305</v>
      </c>
      <c r="AV1069" s="33" t="s">
        <v>1306</v>
      </c>
      <c r="AW1069" s="33">
        <v>3.0034800000000001</v>
      </c>
      <c r="AX1069" s="33" t="s">
        <v>1307</v>
      </c>
      <c r="AY1069" s="33" t="s">
        <v>1308</v>
      </c>
      <c r="AZ1069" s="3">
        <v>40</v>
      </c>
      <c r="BA1069" s="33" t="s">
        <v>170</v>
      </c>
      <c r="BB1069" s="33">
        <v>40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1089</v>
      </c>
      <c r="B1070" s="33" t="s">
        <v>7835</v>
      </c>
      <c r="C1070" s="33" t="s">
        <v>7836</v>
      </c>
      <c r="D1070" s="33" t="s">
        <v>84</v>
      </c>
      <c r="E1070" s="33" t="s">
        <v>191</v>
      </c>
      <c r="F1070" s="33" t="s">
        <v>72</v>
      </c>
      <c r="G1070" s="33">
        <v>20</v>
      </c>
      <c r="H1070" s="4">
        <v>45834</v>
      </c>
      <c r="I1070" s="33">
        <v>45833</v>
      </c>
      <c r="J1070" s="4">
        <v>45833</v>
      </c>
      <c r="K1070" s="4">
        <v>45835</v>
      </c>
      <c r="L1070" s="4">
        <v>45834.113854166666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0.58853999999999995</v>
      </c>
      <c r="AO1070" s="33" t="s">
        <v>68</v>
      </c>
      <c r="AP1070" s="33"/>
      <c r="AQ1070" s="33"/>
      <c r="AR1070" s="33" t="s">
        <v>68</v>
      </c>
      <c r="AS1070" s="33"/>
      <c r="AT1070" s="33"/>
      <c r="AU1070" s="33" t="s">
        <v>1305</v>
      </c>
      <c r="AV1070" s="33" t="s">
        <v>1306</v>
      </c>
      <c r="AW1070" s="33">
        <v>1.28729</v>
      </c>
      <c r="AX1070" s="33" t="s">
        <v>1307</v>
      </c>
      <c r="AY1070" s="33" t="s">
        <v>1308</v>
      </c>
      <c r="AZ1070" s="3">
        <v>20</v>
      </c>
      <c r="BA1070" s="33" t="s">
        <v>170</v>
      </c>
      <c r="BB1070" s="33">
        <v>20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1090</v>
      </c>
      <c r="B1071" s="33" t="s">
        <v>9846</v>
      </c>
      <c r="C1071" s="33" t="s">
        <v>9847</v>
      </c>
      <c r="D1071" s="33" t="s">
        <v>84</v>
      </c>
      <c r="E1071" s="33" t="s">
        <v>191</v>
      </c>
      <c r="F1071" s="33" t="s">
        <v>72</v>
      </c>
      <c r="G1071" s="33">
        <v>390</v>
      </c>
      <c r="H1071" s="4">
        <v>45834</v>
      </c>
      <c r="I1071" s="33">
        <v>45834</v>
      </c>
      <c r="J1071" s="4">
        <v>45834</v>
      </c>
      <c r="K1071" s="4">
        <v>45835</v>
      </c>
      <c r="L1071" s="4">
        <v>45835.877986111111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11.476570000000001</v>
      </c>
      <c r="AO1071" s="33" t="s">
        <v>68</v>
      </c>
      <c r="AP1071" s="33"/>
      <c r="AQ1071" s="33"/>
      <c r="AR1071" s="33" t="s">
        <v>68</v>
      </c>
      <c r="AS1071" s="33"/>
      <c r="AT1071" s="33"/>
      <c r="AU1071" s="33" t="s">
        <v>1305</v>
      </c>
      <c r="AV1071" s="33" t="s">
        <v>1306</v>
      </c>
      <c r="AW1071" s="33">
        <v>25.102229999999999</v>
      </c>
      <c r="AX1071" s="33" t="s">
        <v>1307</v>
      </c>
      <c r="AY1071" s="33" t="s">
        <v>1308</v>
      </c>
      <c r="AZ1071" s="3">
        <v>390</v>
      </c>
      <c r="BA1071" s="33" t="s">
        <v>170</v>
      </c>
      <c r="BB1071" s="33">
        <v>390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1091</v>
      </c>
      <c r="B1072" s="33" t="s">
        <v>9848</v>
      </c>
      <c r="C1072" s="33" t="s">
        <v>9849</v>
      </c>
      <c r="D1072" s="33" t="s">
        <v>84</v>
      </c>
      <c r="E1072" s="33" t="s">
        <v>191</v>
      </c>
      <c r="F1072" s="33" t="s">
        <v>72</v>
      </c>
      <c r="G1072" s="33">
        <v>360</v>
      </c>
      <c r="H1072" s="4">
        <v>45834</v>
      </c>
      <c r="I1072" s="33">
        <v>45834</v>
      </c>
      <c r="J1072" s="4">
        <v>45834</v>
      </c>
      <c r="K1072" s="4">
        <v>45835</v>
      </c>
      <c r="L1072" s="4">
        <v>45835.877916666665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10.59376</v>
      </c>
      <c r="AO1072" s="33" t="s">
        <v>68</v>
      </c>
      <c r="AP1072" s="33"/>
      <c r="AQ1072" s="33"/>
      <c r="AR1072" s="33" t="s">
        <v>68</v>
      </c>
      <c r="AS1072" s="33"/>
      <c r="AT1072" s="33"/>
      <c r="AU1072" s="33" t="s">
        <v>1305</v>
      </c>
      <c r="AV1072" s="33" t="s">
        <v>1306</v>
      </c>
      <c r="AW1072" s="33">
        <v>23.171289999999999</v>
      </c>
      <c r="AX1072" s="33" t="s">
        <v>1307</v>
      </c>
      <c r="AY1072" s="33" t="s">
        <v>1308</v>
      </c>
      <c r="AZ1072" s="3">
        <v>360</v>
      </c>
      <c r="BA1072" s="33" t="s">
        <v>170</v>
      </c>
      <c r="BB1072" s="33">
        <v>360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1092</v>
      </c>
      <c r="B1073" s="33" t="s">
        <v>9850</v>
      </c>
      <c r="C1073" s="33" t="s">
        <v>9851</v>
      </c>
      <c r="D1073" s="33" t="s">
        <v>84</v>
      </c>
      <c r="E1073" s="33" t="s">
        <v>191</v>
      </c>
      <c r="F1073" s="33" t="s">
        <v>72</v>
      </c>
      <c r="G1073" s="33">
        <v>1530</v>
      </c>
      <c r="H1073" s="4">
        <v>45834</v>
      </c>
      <c r="I1073" s="33">
        <v>45834</v>
      </c>
      <c r="J1073" s="4">
        <v>45834</v>
      </c>
      <c r="K1073" s="4">
        <v>45835</v>
      </c>
      <c r="L1073" s="4">
        <v>45835.877372685187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45.02346</v>
      </c>
      <c r="AO1073" s="33" t="s">
        <v>68</v>
      </c>
      <c r="AP1073" s="33"/>
      <c r="AQ1073" s="33"/>
      <c r="AR1073" s="33" t="s">
        <v>68</v>
      </c>
      <c r="AS1073" s="33"/>
      <c r="AT1073" s="33"/>
      <c r="AU1073" s="33" t="s">
        <v>1305</v>
      </c>
      <c r="AV1073" s="33" t="s">
        <v>1306</v>
      </c>
      <c r="AW1073" s="33">
        <v>98.477990000000005</v>
      </c>
      <c r="AX1073" s="33" t="s">
        <v>1307</v>
      </c>
      <c r="AY1073" s="33" t="s">
        <v>1308</v>
      </c>
      <c r="AZ1073" s="3">
        <v>1530</v>
      </c>
      <c r="BA1073" s="33" t="s">
        <v>170</v>
      </c>
      <c r="BB1073" s="33">
        <v>1530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1093</v>
      </c>
      <c r="B1074" s="33" t="s">
        <v>9852</v>
      </c>
      <c r="C1074" s="33" t="s">
        <v>9853</v>
      </c>
      <c r="D1074" s="33" t="s">
        <v>84</v>
      </c>
      <c r="E1074" s="33" t="s">
        <v>191</v>
      </c>
      <c r="F1074" s="33" t="s">
        <v>72</v>
      </c>
      <c r="G1074" s="33">
        <v>780</v>
      </c>
      <c r="H1074" s="4">
        <v>45834</v>
      </c>
      <c r="I1074" s="33">
        <v>45834</v>
      </c>
      <c r="J1074" s="4">
        <v>45834</v>
      </c>
      <c r="K1074" s="4">
        <v>45835</v>
      </c>
      <c r="L1074" s="4">
        <v>45835.877025462964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20.8643</v>
      </c>
      <c r="AO1074" s="33" t="s">
        <v>68</v>
      </c>
      <c r="AP1074" s="33"/>
      <c r="AQ1074" s="33"/>
      <c r="AR1074" s="33" t="s">
        <v>68</v>
      </c>
      <c r="AS1074" s="33"/>
      <c r="AT1074" s="33"/>
      <c r="AU1074" s="33" t="s">
        <v>1305</v>
      </c>
      <c r="AV1074" s="33" t="s">
        <v>1306</v>
      </c>
      <c r="AW1074" s="33">
        <v>45.641150000000003</v>
      </c>
      <c r="AX1074" s="33" t="s">
        <v>1307</v>
      </c>
      <c r="AY1074" s="33" t="s">
        <v>1308</v>
      </c>
      <c r="AZ1074" s="3">
        <v>780</v>
      </c>
      <c r="BA1074" s="33" t="s">
        <v>170</v>
      </c>
      <c r="BB1074" s="33">
        <v>780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1094</v>
      </c>
      <c r="B1075" s="33" t="s">
        <v>9854</v>
      </c>
      <c r="C1075" s="33" t="s">
        <v>9855</v>
      </c>
      <c r="D1075" s="33" t="s">
        <v>84</v>
      </c>
      <c r="E1075" s="33" t="s">
        <v>191</v>
      </c>
      <c r="F1075" s="33" t="s">
        <v>72</v>
      </c>
      <c r="G1075" s="33">
        <v>2360</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192</v>
      </c>
      <c r="AI1075" s="33" t="s">
        <v>1304</v>
      </c>
      <c r="AJ1075" s="33" t="s">
        <v>74</v>
      </c>
      <c r="AK1075" s="33" t="s">
        <v>65</v>
      </c>
      <c r="AL1075" s="33" t="s">
        <v>193</v>
      </c>
      <c r="AM1075" s="33" t="s">
        <v>194</v>
      </c>
      <c r="AN1075" s="33">
        <v>63.127879999999998</v>
      </c>
      <c r="AO1075" s="33" t="s">
        <v>68</v>
      </c>
      <c r="AP1075" s="33"/>
      <c r="AQ1075" s="33"/>
      <c r="AR1075" s="33" t="s">
        <v>68</v>
      </c>
      <c r="AS1075" s="33"/>
      <c r="AT1075" s="33"/>
      <c r="AU1075" s="33" t="s">
        <v>1305</v>
      </c>
      <c r="AV1075" s="33" t="s">
        <v>1306</v>
      </c>
      <c r="AW1075" s="33">
        <v>138.09375</v>
      </c>
      <c r="AX1075" s="33" t="s">
        <v>1307</v>
      </c>
      <c r="AY1075" s="33" t="s">
        <v>1308</v>
      </c>
      <c r="AZ1075" s="3">
        <v>2360</v>
      </c>
      <c r="BA1075" s="33" t="s">
        <v>170</v>
      </c>
      <c r="BB1075" s="33">
        <v>2360</v>
      </c>
      <c r="BC1075" s="33" t="s">
        <v>60</v>
      </c>
      <c r="BD1075" s="33" t="s">
        <v>60</v>
      </c>
      <c r="BE1075" s="33" t="s">
        <v>195</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1095</v>
      </c>
      <c r="B1076" s="33" t="s">
        <v>9856</v>
      </c>
      <c r="C1076" s="33" t="s">
        <v>9857</v>
      </c>
      <c r="D1076" s="33" t="s">
        <v>84</v>
      </c>
      <c r="E1076" s="33" t="s">
        <v>191</v>
      </c>
      <c r="F1076" s="33" t="s">
        <v>72</v>
      </c>
      <c r="G1076" s="33">
        <v>180</v>
      </c>
      <c r="H1076" s="4">
        <v>45834</v>
      </c>
      <c r="I1076" s="33">
        <v>45834</v>
      </c>
      <c r="J1076" s="4">
        <v>45834</v>
      </c>
      <c r="K1076" s="4">
        <v>45835</v>
      </c>
      <c r="L1076" s="4">
        <v>45835.877858796295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1304</v>
      </c>
      <c r="AJ1076" s="33" t="s">
        <v>74</v>
      </c>
      <c r="AK1076" s="33" t="s">
        <v>65</v>
      </c>
      <c r="AL1076" s="33" t="s">
        <v>193</v>
      </c>
      <c r="AM1076" s="33" t="s">
        <v>194</v>
      </c>
      <c r="AN1076" s="33">
        <v>4.2141400000000004</v>
      </c>
      <c r="AO1076" s="33" t="s">
        <v>68</v>
      </c>
      <c r="AP1076" s="33"/>
      <c r="AQ1076" s="33"/>
      <c r="AR1076" s="33" t="s">
        <v>68</v>
      </c>
      <c r="AS1076" s="33"/>
      <c r="AT1076" s="33"/>
      <c r="AU1076" s="33" t="s">
        <v>1305</v>
      </c>
      <c r="AV1076" s="33" t="s">
        <v>1306</v>
      </c>
      <c r="AW1076" s="33">
        <v>9.2143800000000002</v>
      </c>
      <c r="AX1076" s="33" t="s">
        <v>1307</v>
      </c>
      <c r="AY1076" s="33" t="s">
        <v>1308</v>
      </c>
      <c r="AZ1076" s="3">
        <v>180</v>
      </c>
      <c r="BA1076" s="33" t="s">
        <v>170</v>
      </c>
      <c r="BB1076" s="33">
        <v>180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1096</v>
      </c>
      <c r="B1077" s="33" t="s">
        <v>9858</v>
      </c>
      <c r="C1077" s="33" t="s">
        <v>9859</v>
      </c>
      <c r="D1077" s="33" t="s">
        <v>84</v>
      </c>
      <c r="E1077" s="33" t="s">
        <v>191</v>
      </c>
      <c r="F1077" s="33" t="s">
        <v>72</v>
      </c>
      <c r="G1077" s="33">
        <v>200</v>
      </c>
      <c r="H1077" s="4">
        <v>45834</v>
      </c>
      <c r="I1077" s="33">
        <v>45834</v>
      </c>
      <c r="J1077" s="4">
        <v>45834</v>
      </c>
      <c r="K1077" s="4">
        <v>45835</v>
      </c>
      <c r="L1077" s="4">
        <v>45835.877905092595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4.2909800000000002</v>
      </c>
      <c r="AO1077" s="33" t="s">
        <v>68</v>
      </c>
      <c r="AP1077" s="33"/>
      <c r="AQ1077" s="33"/>
      <c r="AR1077" s="33" t="s">
        <v>68</v>
      </c>
      <c r="AS1077" s="33"/>
      <c r="AT1077" s="33"/>
      <c r="AU1077" s="33" t="s">
        <v>1305</v>
      </c>
      <c r="AV1077" s="33" t="s">
        <v>1306</v>
      </c>
      <c r="AW1077" s="33">
        <v>9.3853600000000004</v>
      </c>
      <c r="AX1077" s="33" t="s">
        <v>1307</v>
      </c>
      <c r="AY1077" s="33" t="s">
        <v>1308</v>
      </c>
      <c r="AZ1077" s="3">
        <v>200</v>
      </c>
      <c r="BA1077" s="33" t="s">
        <v>170</v>
      </c>
      <c r="BB1077" s="33">
        <v>200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1097</v>
      </c>
      <c r="B1078" s="33" t="s">
        <v>9860</v>
      </c>
      <c r="C1078" s="33" t="s">
        <v>9861</v>
      </c>
      <c r="D1078" s="33" t="s">
        <v>84</v>
      </c>
      <c r="E1078" s="33" t="s">
        <v>191</v>
      </c>
      <c r="F1078" s="33" t="s">
        <v>72</v>
      </c>
      <c r="G1078" s="33">
        <v>13</v>
      </c>
      <c r="H1078" s="4">
        <v>45834</v>
      </c>
      <c r="I1078" s="33">
        <v>45834</v>
      </c>
      <c r="J1078" s="4">
        <v>45835</v>
      </c>
      <c r="K1078" s="4">
        <v>45835</v>
      </c>
      <c r="L1078" s="4">
        <v>45835.515381944446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718</v>
      </c>
      <c r="AI1078" s="33" t="s">
        <v>719</v>
      </c>
      <c r="AJ1078" s="33" t="s">
        <v>74</v>
      </c>
      <c r="AK1078" s="33" t="s">
        <v>220</v>
      </c>
      <c r="AL1078" s="33" t="s">
        <v>193</v>
      </c>
      <c r="AM1078" s="33" t="s">
        <v>194</v>
      </c>
      <c r="AN1078" s="33">
        <v>0.25749</v>
      </c>
      <c r="AO1078" s="33" t="s">
        <v>68</v>
      </c>
      <c r="AP1078" s="33"/>
      <c r="AQ1078" s="33"/>
      <c r="AR1078" s="33" t="s">
        <v>68</v>
      </c>
      <c r="AS1078" s="33"/>
      <c r="AT1078" s="33"/>
      <c r="AU1078" s="33" t="s">
        <v>618</v>
      </c>
      <c r="AV1078" s="33" t="s">
        <v>619</v>
      </c>
      <c r="AW1078" s="33">
        <v>0.56318000000000001</v>
      </c>
      <c r="AX1078" s="33" t="s">
        <v>620</v>
      </c>
      <c r="AY1078" s="33" t="s">
        <v>621</v>
      </c>
      <c r="AZ1078" s="3">
        <v>13</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1098</v>
      </c>
      <c r="B1079" s="33" t="s">
        <v>9862</v>
      </c>
      <c r="C1079" s="33" t="s">
        <v>9863</v>
      </c>
      <c r="D1079" s="33" t="s">
        <v>84</v>
      </c>
      <c r="E1079" s="33" t="s">
        <v>191</v>
      </c>
      <c r="F1079" s="33" t="s">
        <v>72</v>
      </c>
      <c r="G1079" s="33">
        <v>25</v>
      </c>
      <c r="H1079" s="4">
        <v>45834</v>
      </c>
      <c r="I1079" s="33">
        <v>45834</v>
      </c>
      <c r="J1079" s="4">
        <v>45835</v>
      </c>
      <c r="K1079" s="4">
        <v>45835</v>
      </c>
      <c r="L1079" s="4">
        <v>45835.515439814815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0.53637000000000001</v>
      </c>
      <c r="AO1079" s="33" t="s">
        <v>68</v>
      </c>
      <c r="AP1079" s="33"/>
      <c r="AQ1079" s="33"/>
      <c r="AR1079" s="33" t="s">
        <v>68</v>
      </c>
      <c r="AS1079" s="33"/>
      <c r="AT1079" s="33"/>
      <c r="AU1079" s="33" t="s">
        <v>618</v>
      </c>
      <c r="AV1079" s="33" t="s">
        <v>619</v>
      </c>
      <c r="AW1079" s="33">
        <v>1.17317</v>
      </c>
      <c r="AX1079" s="33" t="s">
        <v>620</v>
      </c>
      <c r="AY1079" s="33" t="s">
        <v>621</v>
      </c>
      <c r="AZ1079" s="3">
        <v>25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1099</v>
      </c>
      <c r="B1080" s="33" t="s">
        <v>9864</v>
      </c>
      <c r="C1080" s="33" t="s">
        <v>9865</v>
      </c>
      <c r="D1080" s="33" t="s">
        <v>84</v>
      </c>
      <c r="E1080" s="33" t="s">
        <v>191</v>
      </c>
      <c r="F1080" s="33" t="s">
        <v>72</v>
      </c>
      <c r="G1080" s="33">
        <v>34</v>
      </c>
      <c r="H1080" s="4">
        <v>45834</v>
      </c>
      <c r="I1080" s="33">
        <v>45834</v>
      </c>
      <c r="J1080" s="4">
        <v>45835</v>
      </c>
      <c r="K1080" s="4">
        <v>45835</v>
      </c>
      <c r="L1080" s="4">
        <v>45835.515497685185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0.72946999999999995</v>
      </c>
      <c r="AO1080" s="33" t="s">
        <v>68</v>
      </c>
      <c r="AP1080" s="33"/>
      <c r="AQ1080" s="33"/>
      <c r="AR1080" s="33" t="s">
        <v>68</v>
      </c>
      <c r="AS1080" s="33"/>
      <c r="AT1080" s="33"/>
      <c r="AU1080" s="33" t="s">
        <v>618</v>
      </c>
      <c r="AV1080" s="33" t="s">
        <v>619</v>
      </c>
      <c r="AW1080" s="33">
        <v>1.59551</v>
      </c>
      <c r="AX1080" s="33" t="s">
        <v>620</v>
      </c>
      <c r="AY1080" s="33" t="s">
        <v>621</v>
      </c>
      <c r="AZ1080" s="3">
        <v>34</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1100</v>
      </c>
      <c r="B1081" s="33" t="s">
        <v>9866</v>
      </c>
      <c r="C1081" s="33" t="s">
        <v>9867</v>
      </c>
      <c r="D1081" s="33" t="s">
        <v>84</v>
      </c>
      <c r="E1081" s="33" t="s">
        <v>191</v>
      </c>
      <c r="F1081" s="33" t="s">
        <v>72</v>
      </c>
      <c r="G1081" s="33">
        <v>46</v>
      </c>
      <c r="H1081" s="4">
        <v>45834</v>
      </c>
      <c r="I1081" s="33">
        <v>45834</v>
      </c>
      <c r="J1081" s="4">
        <v>45835</v>
      </c>
      <c r="K1081" s="4">
        <v>45835</v>
      </c>
      <c r="L1081" s="4">
        <v>45835.5155787037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718</v>
      </c>
      <c r="AI1081" s="33" t="s">
        <v>719</v>
      </c>
      <c r="AJ1081" s="33" t="s">
        <v>74</v>
      </c>
      <c r="AK1081" s="33" t="s">
        <v>220</v>
      </c>
      <c r="AL1081" s="33" t="s">
        <v>193</v>
      </c>
      <c r="AM1081" s="33" t="s">
        <v>194</v>
      </c>
      <c r="AN1081" s="33">
        <v>1.12812</v>
      </c>
      <c r="AO1081" s="33" t="s">
        <v>68</v>
      </c>
      <c r="AP1081" s="33"/>
      <c r="AQ1081" s="33"/>
      <c r="AR1081" s="33" t="s">
        <v>68</v>
      </c>
      <c r="AS1081" s="33"/>
      <c r="AT1081" s="33"/>
      <c r="AU1081" s="33" t="s">
        <v>618</v>
      </c>
      <c r="AV1081" s="33" t="s">
        <v>619</v>
      </c>
      <c r="AW1081" s="33">
        <v>2.4670800000000002</v>
      </c>
      <c r="AX1081" s="33" t="s">
        <v>620</v>
      </c>
      <c r="AY1081" s="33" t="s">
        <v>621</v>
      </c>
      <c r="AZ1081" s="3">
        <v>46</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1101</v>
      </c>
      <c r="B1082" s="33" t="s">
        <v>9868</v>
      </c>
      <c r="C1082" s="33" t="s">
        <v>9869</v>
      </c>
      <c r="D1082" s="33" t="s">
        <v>84</v>
      </c>
      <c r="E1082" s="33" t="s">
        <v>191</v>
      </c>
      <c r="F1082" s="33" t="s">
        <v>72</v>
      </c>
      <c r="G1082" s="33">
        <v>58</v>
      </c>
      <c r="H1082" s="4">
        <v>45834</v>
      </c>
      <c r="I1082" s="33">
        <v>45834</v>
      </c>
      <c r="J1082" s="4">
        <v>45835</v>
      </c>
      <c r="K1082" s="4">
        <v>45835</v>
      </c>
      <c r="L1082" s="4">
        <v>45835.515625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718</v>
      </c>
      <c r="AI1082" s="33" t="s">
        <v>719</v>
      </c>
      <c r="AJ1082" s="33" t="s">
        <v>74</v>
      </c>
      <c r="AK1082" s="33" t="s">
        <v>220</v>
      </c>
      <c r="AL1082" s="33" t="s">
        <v>193</v>
      </c>
      <c r="AM1082" s="33" t="s">
        <v>194</v>
      </c>
      <c r="AN1082" s="33">
        <v>1.42241</v>
      </c>
      <c r="AO1082" s="33" t="s">
        <v>68</v>
      </c>
      <c r="AP1082" s="33"/>
      <c r="AQ1082" s="33"/>
      <c r="AR1082" s="33" t="s">
        <v>68</v>
      </c>
      <c r="AS1082" s="33"/>
      <c r="AT1082" s="33"/>
      <c r="AU1082" s="33" t="s">
        <v>618</v>
      </c>
      <c r="AV1082" s="33" t="s">
        <v>619</v>
      </c>
      <c r="AW1082" s="33">
        <v>3.1106600000000002</v>
      </c>
      <c r="AX1082" s="33" t="s">
        <v>620</v>
      </c>
      <c r="AY1082" s="33" t="s">
        <v>621</v>
      </c>
      <c r="AZ1082" s="3">
        <v>58</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1102</v>
      </c>
      <c r="B1083" s="33" t="s">
        <v>9870</v>
      </c>
      <c r="C1083" s="33" t="s">
        <v>9871</v>
      </c>
      <c r="D1083" s="33" t="s">
        <v>84</v>
      </c>
      <c r="E1083" s="33" t="s">
        <v>191</v>
      </c>
      <c r="F1083" s="33" t="s">
        <v>72</v>
      </c>
      <c r="G1083" s="33">
        <v>55</v>
      </c>
      <c r="H1083" s="4">
        <v>45834</v>
      </c>
      <c r="I1083" s="33">
        <v>45834</v>
      </c>
      <c r="J1083" s="4">
        <v>45835</v>
      </c>
      <c r="K1083" s="4">
        <v>45835</v>
      </c>
      <c r="L1083" s="4">
        <v>45835.515706018516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v>45836</v>
      </c>
      <c r="AG1083" s="33" t="s">
        <v>716</v>
      </c>
      <c r="AH1083" s="33" t="s">
        <v>718</v>
      </c>
      <c r="AI1083" s="33" t="s">
        <v>719</v>
      </c>
      <c r="AJ1083" s="33" t="s">
        <v>74</v>
      </c>
      <c r="AK1083" s="33" t="s">
        <v>220</v>
      </c>
      <c r="AL1083" s="33" t="s">
        <v>193</v>
      </c>
      <c r="AM1083" s="33" t="s">
        <v>194</v>
      </c>
      <c r="AN1083" s="33">
        <v>1.34884</v>
      </c>
      <c r="AO1083" s="33" t="s">
        <v>68</v>
      </c>
      <c r="AP1083" s="33"/>
      <c r="AQ1083" s="33"/>
      <c r="AR1083" s="33" t="s">
        <v>68</v>
      </c>
      <c r="AS1083" s="33"/>
      <c r="AT1083" s="33"/>
      <c r="AU1083" s="33" t="s">
        <v>618</v>
      </c>
      <c r="AV1083" s="33" t="s">
        <v>619</v>
      </c>
      <c r="AW1083" s="33">
        <v>2.94977</v>
      </c>
      <c r="AX1083" s="33" t="s">
        <v>620</v>
      </c>
      <c r="AY1083" s="33" t="s">
        <v>621</v>
      </c>
      <c r="AZ1083" s="3">
        <v>55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1103</v>
      </c>
      <c r="B1084" s="33" t="s">
        <v>9872</v>
      </c>
      <c r="C1084" s="33" t="s">
        <v>9873</v>
      </c>
      <c r="D1084" s="33" t="s">
        <v>84</v>
      </c>
      <c r="E1084" s="33" t="s">
        <v>191</v>
      </c>
      <c r="F1084" s="33" t="s">
        <v>72</v>
      </c>
      <c r="G1084" s="33">
        <v>68</v>
      </c>
      <c r="H1084" s="4">
        <v>45834</v>
      </c>
      <c r="I1084" s="33">
        <v>45834</v>
      </c>
      <c r="J1084" s="4">
        <v>45835</v>
      </c>
      <c r="K1084" s="4">
        <v>45835</v>
      </c>
      <c r="L1084" s="4">
        <v>45835.515798611108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718</v>
      </c>
      <c r="AI1084" s="33" t="s">
        <v>719</v>
      </c>
      <c r="AJ1084" s="33" t="s">
        <v>74</v>
      </c>
      <c r="AK1084" s="33" t="s">
        <v>220</v>
      </c>
      <c r="AL1084" s="33" t="s">
        <v>193</v>
      </c>
      <c r="AM1084" s="33" t="s">
        <v>194</v>
      </c>
      <c r="AN1084" s="33">
        <v>1.6676500000000001</v>
      </c>
      <c r="AO1084" s="33" t="s">
        <v>68</v>
      </c>
      <c r="AP1084" s="33"/>
      <c r="AQ1084" s="33"/>
      <c r="AR1084" s="33" t="s">
        <v>68</v>
      </c>
      <c r="AS1084" s="33"/>
      <c r="AT1084" s="33"/>
      <c r="AU1084" s="33" t="s">
        <v>618</v>
      </c>
      <c r="AV1084" s="33" t="s">
        <v>619</v>
      </c>
      <c r="AW1084" s="33">
        <v>3.6469800000000001</v>
      </c>
      <c r="AX1084" s="33" t="s">
        <v>620</v>
      </c>
      <c r="AY1084" s="33" t="s">
        <v>621</v>
      </c>
      <c r="AZ1084" s="3">
        <v>68</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1104</v>
      </c>
      <c r="B1085" s="33" t="s">
        <v>9874</v>
      </c>
      <c r="C1085" s="33" t="s">
        <v>9875</v>
      </c>
      <c r="D1085" s="33" t="s">
        <v>84</v>
      </c>
      <c r="E1085" s="33" t="s">
        <v>191</v>
      </c>
      <c r="F1085" s="33" t="s">
        <v>72</v>
      </c>
      <c r="G1085" s="33">
        <v>42</v>
      </c>
      <c r="H1085" s="4">
        <v>45834</v>
      </c>
      <c r="I1085" s="33">
        <v>45834</v>
      </c>
      <c r="J1085" s="4">
        <v>45835</v>
      </c>
      <c r="K1085" s="4">
        <v>45835</v>
      </c>
      <c r="L1085" s="4">
        <v>45835.515081018515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1.0300199999999999</v>
      </c>
      <c r="AO1085" s="33" t="s">
        <v>68</v>
      </c>
      <c r="AP1085" s="33"/>
      <c r="AQ1085" s="33"/>
      <c r="AR1085" s="33" t="s">
        <v>68</v>
      </c>
      <c r="AS1085" s="33"/>
      <c r="AT1085" s="33"/>
      <c r="AU1085" s="33" t="s">
        <v>618</v>
      </c>
      <c r="AV1085" s="33" t="s">
        <v>619</v>
      </c>
      <c r="AW1085" s="33">
        <v>2.2525499999999998</v>
      </c>
      <c r="AX1085" s="33" t="s">
        <v>620</v>
      </c>
      <c r="AY1085" s="33" t="s">
        <v>621</v>
      </c>
      <c r="AZ1085" s="3">
        <v>42</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1105</v>
      </c>
      <c r="B1086" s="33" t="s">
        <v>9876</v>
      </c>
      <c r="C1086" s="33" t="s">
        <v>9877</v>
      </c>
      <c r="D1086" s="33" t="s">
        <v>84</v>
      </c>
      <c r="E1086" s="33" t="s">
        <v>191</v>
      </c>
      <c r="F1086" s="33" t="s">
        <v>72</v>
      </c>
      <c r="G1086" s="33">
        <v>1</v>
      </c>
      <c r="H1086" s="4">
        <v>45834</v>
      </c>
      <c r="I1086" s="33">
        <v>45834</v>
      </c>
      <c r="J1086" s="4">
        <v>45834</v>
      </c>
      <c r="K1086" s="4">
        <v>45835</v>
      </c>
      <c r="L1086" s="4">
        <v>45835.51358796296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1708</v>
      </c>
      <c r="AJ1086" s="33" t="s">
        <v>74</v>
      </c>
      <c r="AK1086" s="33" t="s">
        <v>65</v>
      </c>
      <c r="AL1086" s="33" t="s">
        <v>193</v>
      </c>
      <c r="AM1086" s="33" t="s">
        <v>194</v>
      </c>
      <c r="AN1086" s="33">
        <v>3.4329999999999999E-2</v>
      </c>
      <c r="AO1086" s="33" t="s">
        <v>68</v>
      </c>
      <c r="AP1086" s="33"/>
      <c r="AQ1086" s="33"/>
      <c r="AR1086" s="33" t="s">
        <v>68</v>
      </c>
      <c r="AS1086" s="33"/>
      <c r="AT1086" s="33"/>
      <c r="AU1086" s="33" t="s">
        <v>1709</v>
      </c>
      <c r="AV1086" s="33" t="s">
        <v>1710</v>
      </c>
      <c r="AW1086" s="33">
        <v>7.5090000000000004E-2</v>
      </c>
      <c r="AX1086" s="33" t="s">
        <v>1711</v>
      </c>
      <c r="AY1086" s="33" t="s">
        <v>1712</v>
      </c>
      <c r="AZ1086" s="3">
        <v>1</v>
      </c>
      <c r="BA1086" s="33" t="s">
        <v>170</v>
      </c>
      <c r="BB1086" s="33">
        <v>1</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1106</v>
      </c>
      <c r="B1087" s="33" t="s">
        <v>9878</v>
      </c>
      <c r="C1087" s="33" t="s">
        <v>9879</v>
      </c>
      <c r="D1087" s="33" t="s">
        <v>84</v>
      </c>
      <c r="E1087" s="33" t="s">
        <v>191</v>
      </c>
      <c r="F1087" s="33" t="s">
        <v>72</v>
      </c>
      <c r="G1087" s="33">
        <v>7</v>
      </c>
      <c r="H1087" s="4">
        <v>45834</v>
      </c>
      <c r="I1087" s="33">
        <v>45834</v>
      </c>
      <c r="J1087" s="4">
        <v>45834</v>
      </c>
      <c r="K1087" s="4">
        <v>45835</v>
      </c>
      <c r="L1087" s="4">
        <v>45835.513668981483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0.24031</v>
      </c>
      <c r="AO1087" s="33" t="s">
        <v>68</v>
      </c>
      <c r="AP1087" s="33"/>
      <c r="AQ1087" s="33"/>
      <c r="AR1087" s="33" t="s">
        <v>68</v>
      </c>
      <c r="AS1087" s="33"/>
      <c r="AT1087" s="33"/>
      <c r="AU1087" s="33" t="s">
        <v>1709</v>
      </c>
      <c r="AV1087" s="33" t="s">
        <v>1710</v>
      </c>
      <c r="AW1087" s="33">
        <v>0.52561000000000002</v>
      </c>
      <c r="AX1087" s="33" t="s">
        <v>1711</v>
      </c>
      <c r="AY1087" s="33" t="s">
        <v>1712</v>
      </c>
      <c r="AZ1087" s="3">
        <v>7</v>
      </c>
      <c r="BA1087" s="33" t="s">
        <v>170</v>
      </c>
      <c r="BB1087" s="33">
        <v>7</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1107</v>
      </c>
      <c r="B1088" s="33" t="s">
        <v>9880</v>
      </c>
      <c r="C1088" s="33" t="s">
        <v>9881</v>
      </c>
      <c r="D1088" s="33" t="s">
        <v>84</v>
      </c>
      <c r="E1088" s="33" t="s">
        <v>191</v>
      </c>
      <c r="F1088" s="33" t="s">
        <v>72</v>
      </c>
      <c r="G1088" s="33">
        <v>8</v>
      </c>
      <c r="H1088" s="4">
        <v>45834</v>
      </c>
      <c r="I1088" s="33">
        <v>45834</v>
      </c>
      <c r="J1088" s="4">
        <v>45834</v>
      </c>
      <c r="K1088" s="4">
        <v>45835</v>
      </c>
      <c r="L1088" s="4">
        <v>45835.513715277775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0.27464</v>
      </c>
      <c r="AO1088" s="33" t="s">
        <v>68</v>
      </c>
      <c r="AP1088" s="33"/>
      <c r="AQ1088" s="33"/>
      <c r="AR1088" s="33" t="s">
        <v>68</v>
      </c>
      <c r="AS1088" s="33"/>
      <c r="AT1088" s="33"/>
      <c r="AU1088" s="33" t="s">
        <v>1709</v>
      </c>
      <c r="AV1088" s="33" t="s">
        <v>1710</v>
      </c>
      <c r="AW1088" s="33">
        <v>0.60070000000000001</v>
      </c>
      <c r="AX1088" s="33" t="s">
        <v>1711</v>
      </c>
      <c r="AY1088" s="33" t="s">
        <v>1712</v>
      </c>
      <c r="AZ1088" s="3">
        <v>8</v>
      </c>
      <c r="BA1088" s="33" t="s">
        <v>170</v>
      </c>
      <c r="BB1088" s="33">
        <v>8</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1108</v>
      </c>
      <c r="B1089" s="33" t="s">
        <v>9882</v>
      </c>
      <c r="C1089" s="33" t="s">
        <v>9883</v>
      </c>
      <c r="D1089" s="33" t="s">
        <v>84</v>
      </c>
      <c r="E1089" s="33" t="s">
        <v>191</v>
      </c>
      <c r="F1089" s="33" t="s">
        <v>72</v>
      </c>
      <c r="G1089" s="33">
        <v>8</v>
      </c>
      <c r="H1089" s="4">
        <v>45834</v>
      </c>
      <c r="I1089" s="33">
        <v>45834</v>
      </c>
      <c r="J1089" s="4">
        <v>45834</v>
      </c>
      <c r="K1089" s="4">
        <v>45835</v>
      </c>
      <c r="L1089" s="4">
        <v>45835.513773148145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0.23541999999999999</v>
      </c>
      <c r="AO1089" s="33" t="s">
        <v>68</v>
      </c>
      <c r="AP1089" s="33"/>
      <c r="AQ1089" s="33"/>
      <c r="AR1089" s="33" t="s">
        <v>68</v>
      </c>
      <c r="AS1089" s="33"/>
      <c r="AT1089" s="33"/>
      <c r="AU1089" s="33" t="s">
        <v>1709</v>
      </c>
      <c r="AV1089" s="33" t="s">
        <v>1710</v>
      </c>
      <c r="AW1089" s="33">
        <v>0.51492000000000004</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1109</v>
      </c>
      <c r="B1090" s="33" t="s">
        <v>9884</v>
      </c>
      <c r="C1090" s="33" t="s">
        <v>9885</v>
      </c>
      <c r="D1090" s="33" t="s">
        <v>84</v>
      </c>
      <c r="E1090" s="33" t="s">
        <v>191</v>
      </c>
      <c r="F1090" s="33" t="s">
        <v>72</v>
      </c>
      <c r="G1090" s="33">
        <v>9</v>
      </c>
      <c r="H1090" s="4">
        <v>45834</v>
      </c>
      <c r="I1090" s="33">
        <v>45834</v>
      </c>
      <c r="J1090" s="4">
        <v>45834</v>
      </c>
      <c r="K1090" s="4">
        <v>45835</v>
      </c>
      <c r="L1090" s="4">
        <v>45835.513819444444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0.26484000000000002</v>
      </c>
      <c r="AO1090" s="33" t="s">
        <v>68</v>
      </c>
      <c r="AP1090" s="33"/>
      <c r="AQ1090" s="33"/>
      <c r="AR1090" s="33" t="s">
        <v>68</v>
      </c>
      <c r="AS1090" s="33"/>
      <c r="AT1090" s="33"/>
      <c r="AU1090" s="33" t="s">
        <v>1709</v>
      </c>
      <c r="AV1090" s="33" t="s">
        <v>1710</v>
      </c>
      <c r="AW1090" s="33">
        <v>0.57928000000000002</v>
      </c>
      <c r="AX1090" s="33" t="s">
        <v>1711</v>
      </c>
      <c r="AY1090" s="33" t="s">
        <v>1712</v>
      </c>
      <c r="AZ1090" s="3">
        <v>9</v>
      </c>
      <c r="BA1090" s="33" t="s">
        <v>170</v>
      </c>
      <c r="BB1090" s="33">
        <v>9</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1110</v>
      </c>
      <c r="B1091" s="33" t="s">
        <v>9886</v>
      </c>
      <c r="C1091" s="33" t="s">
        <v>9887</v>
      </c>
      <c r="D1091" s="33" t="s">
        <v>84</v>
      </c>
      <c r="E1091" s="33" t="s">
        <v>191</v>
      </c>
      <c r="F1091" s="33" t="s">
        <v>72</v>
      </c>
      <c r="G1091" s="33">
        <v>11</v>
      </c>
      <c r="H1091" s="4">
        <v>45834</v>
      </c>
      <c r="I1091" s="33">
        <v>45834</v>
      </c>
      <c r="J1091" s="4">
        <v>45834</v>
      </c>
      <c r="K1091" s="4">
        <v>45835</v>
      </c>
      <c r="L1091" s="4">
        <v>45835.513865740744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0.32369999999999999</v>
      </c>
      <c r="AO1091" s="33" t="s">
        <v>68</v>
      </c>
      <c r="AP1091" s="33"/>
      <c r="AQ1091" s="33"/>
      <c r="AR1091" s="33" t="s">
        <v>68</v>
      </c>
      <c r="AS1091" s="33"/>
      <c r="AT1091" s="33"/>
      <c r="AU1091" s="33" t="s">
        <v>1709</v>
      </c>
      <c r="AV1091" s="33" t="s">
        <v>1710</v>
      </c>
      <c r="AW1091" s="33">
        <v>0.70801000000000003</v>
      </c>
      <c r="AX1091" s="33" t="s">
        <v>1711</v>
      </c>
      <c r="AY1091" s="33" t="s">
        <v>1712</v>
      </c>
      <c r="AZ1091" s="3">
        <v>11</v>
      </c>
      <c r="BA1091" s="33" t="s">
        <v>170</v>
      </c>
      <c r="BB1091" s="33">
        <v>11</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1111</v>
      </c>
      <c r="B1092" s="33" t="s">
        <v>9888</v>
      </c>
      <c r="C1092" s="33" t="s">
        <v>9889</v>
      </c>
      <c r="D1092" s="33" t="s">
        <v>84</v>
      </c>
      <c r="E1092" s="33" t="s">
        <v>191</v>
      </c>
      <c r="F1092" s="33" t="s">
        <v>72</v>
      </c>
      <c r="G1092" s="33">
        <v>16</v>
      </c>
      <c r="H1092" s="4">
        <v>45834</v>
      </c>
      <c r="I1092" s="33">
        <v>45834</v>
      </c>
      <c r="J1092" s="4">
        <v>45834</v>
      </c>
      <c r="K1092" s="4">
        <v>45835</v>
      </c>
      <c r="L1092" s="4">
        <v>45835.513923611114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0.47083000000000003</v>
      </c>
      <c r="AO1092" s="33" t="s">
        <v>68</v>
      </c>
      <c r="AP1092" s="33"/>
      <c r="AQ1092" s="33"/>
      <c r="AR1092" s="33" t="s">
        <v>68</v>
      </c>
      <c r="AS1092" s="33"/>
      <c r="AT1092" s="33"/>
      <c r="AU1092" s="33" t="s">
        <v>1709</v>
      </c>
      <c r="AV1092" s="33" t="s">
        <v>1710</v>
      </c>
      <c r="AW1092" s="33">
        <v>1.0298400000000001</v>
      </c>
      <c r="AX1092" s="33" t="s">
        <v>1711</v>
      </c>
      <c r="AY1092" s="33" t="s">
        <v>1712</v>
      </c>
      <c r="AZ1092" s="3">
        <v>16</v>
      </c>
      <c r="BA1092" s="33" t="s">
        <v>170</v>
      </c>
      <c r="BB1092" s="33">
        <v>16</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1112</v>
      </c>
      <c r="B1093" s="33" t="s">
        <v>9890</v>
      </c>
      <c r="C1093" s="33" t="s">
        <v>9891</v>
      </c>
      <c r="D1093" s="33" t="s">
        <v>84</v>
      </c>
      <c r="E1093" s="33" t="s">
        <v>191</v>
      </c>
      <c r="F1093" s="33" t="s">
        <v>72</v>
      </c>
      <c r="G1093" s="33">
        <v>35</v>
      </c>
      <c r="H1093" s="4">
        <v>45834</v>
      </c>
      <c r="I1093" s="33">
        <v>45834</v>
      </c>
      <c r="J1093" s="4">
        <v>45834</v>
      </c>
      <c r="K1093" s="4">
        <v>45835</v>
      </c>
      <c r="L1093" s="4">
        <v>45835.513969907406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0.93622000000000005</v>
      </c>
      <c r="AO1093" s="33" t="s">
        <v>68</v>
      </c>
      <c r="AP1093" s="33"/>
      <c r="AQ1093" s="33"/>
      <c r="AR1093" s="33" t="s">
        <v>68</v>
      </c>
      <c r="AS1093" s="33"/>
      <c r="AT1093" s="33"/>
      <c r="AU1093" s="33" t="s">
        <v>1709</v>
      </c>
      <c r="AV1093" s="33" t="s">
        <v>1710</v>
      </c>
      <c r="AW1093" s="33">
        <v>2.048</v>
      </c>
      <c r="AX1093" s="33" t="s">
        <v>1711</v>
      </c>
      <c r="AY1093" s="33" t="s">
        <v>1712</v>
      </c>
      <c r="AZ1093" s="3">
        <v>35</v>
      </c>
      <c r="BA1093" s="33" t="s">
        <v>170</v>
      </c>
      <c r="BB1093" s="33">
        <v>35</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1113</v>
      </c>
      <c r="B1094" s="33" t="s">
        <v>9892</v>
      </c>
      <c r="C1094" s="33" t="s">
        <v>9893</v>
      </c>
      <c r="D1094" s="33" t="s">
        <v>84</v>
      </c>
      <c r="E1094" s="33" t="s">
        <v>191</v>
      </c>
      <c r="F1094" s="33" t="s">
        <v>72</v>
      </c>
      <c r="G1094" s="33">
        <v>48</v>
      </c>
      <c r="H1094" s="4">
        <v>45834</v>
      </c>
      <c r="I1094" s="33">
        <v>45834</v>
      </c>
      <c r="J1094" s="4">
        <v>45834</v>
      </c>
      <c r="K1094" s="4">
        <v>45835</v>
      </c>
      <c r="L1094" s="4">
        <v>45835.514004629629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1.28396</v>
      </c>
      <c r="AO1094" s="33" t="s">
        <v>68</v>
      </c>
      <c r="AP1094" s="33"/>
      <c r="AQ1094" s="33"/>
      <c r="AR1094" s="33" t="s">
        <v>68</v>
      </c>
      <c r="AS1094" s="33"/>
      <c r="AT1094" s="33"/>
      <c r="AU1094" s="33" t="s">
        <v>1709</v>
      </c>
      <c r="AV1094" s="33" t="s">
        <v>1710</v>
      </c>
      <c r="AW1094" s="33">
        <v>2.8086899999999999</v>
      </c>
      <c r="AX1094" s="33" t="s">
        <v>1711</v>
      </c>
      <c r="AY1094" s="33" t="s">
        <v>1712</v>
      </c>
      <c r="AZ1094" s="3">
        <v>48</v>
      </c>
      <c r="BA1094" s="33" t="s">
        <v>170</v>
      </c>
      <c r="BB1094" s="33">
        <v>48</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1114</v>
      </c>
      <c r="B1095" s="33" t="s">
        <v>9894</v>
      </c>
      <c r="C1095" s="33" t="s">
        <v>9895</v>
      </c>
      <c r="D1095" s="33" t="s">
        <v>84</v>
      </c>
      <c r="E1095" s="33" t="s">
        <v>191</v>
      </c>
      <c r="F1095" s="33" t="s">
        <v>72</v>
      </c>
      <c r="G1095" s="33">
        <v>55</v>
      </c>
      <c r="H1095" s="4">
        <v>45834</v>
      </c>
      <c r="I1095" s="33">
        <v>45834</v>
      </c>
      <c r="J1095" s="4">
        <v>45834</v>
      </c>
      <c r="K1095" s="4">
        <v>45835</v>
      </c>
      <c r="L1095" s="4">
        <v>45835.514062499999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1.4712000000000001</v>
      </c>
      <c r="AO1095" s="33" t="s">
        <v>68</v>
      </c>
      <c r="AP1095" s="33"/>
      <c r="AQ1095" s="33"/>
      <c r="AR1095" s="33" t="s">
        <v>68</v>
      </c>
      <c r="AS1095" s="33"/>
      <c r="AT1095" s="33"/>
      <c r="AU1095" s="33" t="s">
        <v>1709</v>
      </c>
      <c r="AV1095" s="33" t="s">
        <v>1710</v>
      </c>
      <c r="AW1095" s="33">
        <v>3.2182900000000001</v>
      </c>
      <c r="AX1095" s="33" t="s">
        <v>1711</v>
      </c>
      <c r="AY1095" s="33" t="s">
        <v>1712</v>
      </c>
      <c r="AZ1095" s="3">
        <v>55</v>
      </c>
      <c r="BA1095" s="33" t="s">
        <v>170</v>
      </c>
      <c r="BB1095" s="33">
        <v>55</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1115</v>
      </c>
      <c r="B1096" s="33" t="s">
        <v>9896</v>
      </c>
      <c r="C1096" s="33" t="s">
        <v>9897</v>
      </c>
      <c r="D1096" s="33" t="s">
        <v>84</v>
      </c>
      <c r="E1096" s="33" t="s">
        <v>191</v>
      </c>
      <c r="F1096" s="33" t="s">
        <v>72</v>
      </c>
      <c r="G1096" s="33">
        <v>61</v>
      </c>
      <c r="H1096" s="4">
        <v>45834</v>
      </c>
      <c r="I1096" s="33">
        <v>45834</v>
      </c>
      <c r="J1096" s="4">
        <v>45834</v>
      </c>
      <c r="K1096" s="4">
        <v>45835</v>
      </c>
      <c r="L1096" s="4">
        <v>45835.514108796298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1.4281299999999999</v>
      </c>
      <c r="AO1096" s="33" t="s">
        <v>68</v>
      </c>
      <c r="AP1096" s="33"/>
      <c r="AQ1096" s="33"/>
      <c r="AR1096" s="33" t="s">
        <v>68</v>
      </c>
      <c r="AS1096" s="33"/>
      <c r="AT1096" s="33"/>
      <c r="AU1096" s="33" t="s">
        <v>1709</v>
      </c>
      <c r="AV1096" s="33" t="s">
        <v>1710</v>
      </c>
      <c r="AW1096" s="33">
        <v>3.1226500000000001</v>
      </c>
      <c r="AX1096" s="33" t="s">
        <v>1711</v>
      </c>
      <c r="AY1096" s="33" t="s">
        <v>1712</v>
      </c>
      <c r="AZ1096" s="3">
        <v>61</v>
      </c>
      <c r="BA1096" s="33" t="s">
        <v>170</v>
      </c>
      <c r="BB1096" s="33">
        <v>61</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1116</v>
      </c>
      <c r="B1097" s="33" t="s">
        <v>9898</v>
      </c>
      <c r="C1097" s="33" t="s">
        <v>9899</v>
      </c>
      <c r="D1097" s="33" t="s">
        <v>84</v>
      </c>
      <c r="E1097" s="33" t="s">
        <v>191</v>
      </c>
      <c r="F1097" s="33" t="s">
        <v>72</v>
      </c>
      <c r="G1097" s="33">
        <v>40</v>
      </c>
      <c r="H1097" s="4">
        <v>45834</v>
      </c>
      <c r="I1097" s="33">
        <v>45834</v>
      </c>
      <c r="J1097" s="4">
        <v>45834</v>
      </c>
      <c r="K1097" s="4">
        <v>45835</v>
      </c>
      <c r="L1097" s="4">
        <v>45835.514166666668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0.93647999999999998</v>
      </c>
      <c r="AO1097" s="33" t="s">
        <v>68</v>
      </c>
      <c r="AP1097" s="33"/>
      <c r="AQ1097" s="33"/>
      <c r="AR1097" s="33" t="s">
        <v>68</v>
      </c>
      <c r="AS1097" s="33"/>
      <c r="AT1097" s="33"/>
      <c r="AU1097" s="33" t="s">
        <v>1709</v>
      </c>
      <c r="AV1097" s="33" t="s">
        <v>1710</v>
      </c>
      <c r="AW1097" s="33">
        <v>2.0476399999999999</v>
      </c>
      <c r="AX1097" s="33" t="s">
        <v>1711</v>
      </c>
      <c r="AY1097" s="33" t="s">
        <v>1712</v>
      </c>
      <c r="AZ1097" s="3">
        <v>40</v>
      </c>
      <c r="BA1097" s="33" t="s">
        <v>170</v>
      </c>
      <c r="BB1097" s="33">
        <v>40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1117</v>
      </c>
      <c r="B1098" s="33" t="s">
        <v>9900</v>
      </c>
      <c r="C1098" s="33" t="s">
        <v>9901</v>
      </c>
      <c r="D1098" s="33" t="s">
        <v>84</v>
      </c>
      <c r="E1098" s="33" t="s">
        <v>191</v>
      </c>
      <c r="F1098" s="33" t="s">
        <v>72</v>
      </c>
      <c r="G1098" s="33">
        <v>21</v>
      </c>
      <c r="H1098" s="4">
        <v>45834</v>
      </c>
      <c r="I1098" s="33">
        <v>45834</v>
      </c>
      <c r="J1098" s="4">
        <v>45834</v>
      </c>
      <c r="K1098" s="4">
        <v>45835</v>
      </c>
      <c r="L1098" s="4">
        <v>45835.51421296296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0.45055000000000001</v>
      </c>
      <c r="AO1098" s="33" t="s">
        <v>68</v>
      </c>
      <c r="AP1098" s="33"/>
      <c r="AQ1098" s="33"/>
      <c r="AR1098" s="33" t="s">
        <v>68</v>
      </c>
      <c r="AS1098" s="33"/>
      <c r="AT1098" s="33"/>
      <c r="AU1098" s="33" t="s">
        <v>1709</v>
      </c>
      <c r="AV1098" s="33" t="s">
        <v>1710</v>
      </c>
      <c r="AW1098" s="33">
        <v>0.98546</v>
      </c>
      <c r="AX1098" s="33" t="s">
        <v>1711</v>
      </c>
      <c r="AY1098" s="33" t="s">
        <v>1712</v>
      </c>
      <c r="AZ1098" s="3">
        <v>21</v>
      </c>
      <c r="BA1098" s="33" t="s">
        <v>170</v>
      </c>
      <c r="BB1098" s="33">
        <v>21</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1118</v>
      </c>
      <c r="B1099" s="33" t="s">
        <v>9902</v>
      </c>
      <c r="C1099" s="33" t="s">
        <v>9903</v>
      </c>
      <c r="D1099" s="33" t="s">
        <v>84</v>
      </c>
      <c r="E1099" s="33" t="s">
        <v>191</v>
      </c>
      <c r="F1099" s="33" t="s">
        <v>72</v>
      </c>
      <c r="G1099" s="33">
        <v>13</v>
      </c>
      <c r="H1099" s="4">
        <v>45834</v>
      </c>
      <c r="I1099" s="33">
        <v>45834</v>
      </c>
      <c r="J1099" s="4">
        <v>45834</v>
      </c>
      <c r="K1099" s="4">
        <v>45835</v>
      </c>
      <c r="L1099" s="4">
        <v>45835.514270833337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0.27890999999999999</v>
      </c>
      <c r="AO1099" s="33" t="s">
        <v>68</v>
      </c>
      <c r="AP1099" s="33"/>
      <c r="AQ1099" s="33"/>
      <c r="AR1099" s="33" t="s">
        <v>68</v>
      </c>
      <c r="AS1099" s="33"/>
      <c r="AT1099" s="33"/>
      <c r="AU1099" s="33" t="s">
        <v>1709</v>
      </c>
      <c r="AV1099" s="33" t="s">
        <v>1710</v>
      </c>
      <c r="AW1099" s="33">
        <v>0.61004999999999998</v>
      </c>
      <c r="AX1099" s="33" t="s">
        <v>1711</v>
      </c>
      <c r="AY1099" s="33" t="s">
        <v>1712</v>
      </c>
      <c r="AZ1099" s="3">
        <v>13</v>
      </c>
      <c r="BA1099" s="33" t="s">
        <v>170</v>
      </c>
      <c r="BB1099" s="33">
        <v>13</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1119</v>
      </c>
      <c r="B1100" s="33" t="s">
        <v>9904</v>
      </c>
      <c r="C1100" s="33" t="s">
        <v>9905</v>
      </c>
      <c r="D1100" s="33" t="s">
        <v>84</v>
      </c>
      <c r="E1100" s="33" t="s">
        <v>191</v>
      </c>
      <c r="F1100" s="33" t="s">
        <v>72</v>
      </c>
      <c r="G1100" s="33">
        <v>84</v>
      </c>
      <c r="H1100" s="4">
        <v>45834</v>
      </c>
      <c r="I1100" s="33">
        <v>45834</v>
      </c>
      <c r="J1100" s="4">
        <v>45834</v>
      </c>
      <c r="K1100" s="4">
        <v>45835</v>
      </c>
      <c r="L1100" s="4">
        <v>45835.514317129629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1.9665999999999999</v>
      </c>
      <c r="AO1100" s="33" t="s">
        <v>68</v>
      </c>
      <c r="AP1100" s="33"/>
      <c r="AQ1100" s="33"/>
      <c r="AR1100" s="33" t="s">
        <v>68</v>
      </c>
      <c r="AS1100" s="33"/>
      <c r="AT1100" s="33"/>
      <c r="AU1100" s="33" t="s">
        <v>1709</v>
      </c>
      <c r="AV1100" s="33" t="s">
        <v>1710</v>
      </c>
      <c r="AW1100" s="33">
        <v>4.3000400000000001</v>
      </c>
      <c r="AX1100" s="33" t="s">
        <v>1711</v>
      </c>
      <c r="AY1100" s="33" t="s">
        <v>1712</v>
      </c>
      <c r="AZ1100" s="3">
        <v>84</v>
      </c>
      <c r="BA1100" s="33" t="s">
        <v>170</v>
      </c>
      <c r="BB1100" s="33">
        <v>84</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1120</v>
      </c>
      <c r="B1101" s="33" t="s">
        <v>9906</v>
      </c>
      <c r="C1101" s="33" t="s">
        <v>9907</v>
      </c>
      <c r="D1101" s="33" t="s">
        <v>84</v>
      </c>
      <c r="E1101" s="33" t="s">
        <v>191</v>
      </c>
      <c r="F1101" s="33" t="s">
        <v>72</v>
      </c>
      <c r="G1101" s="33">
        <v>25</v>
      </c>
      <c r="H1101" s="4">
        <v>45834</v>
      </c>
      <c r="I1101" s="33">
        <v>45834</v>
      </c>
      <c r="J1101" s="4">
        <v>45834</v>
      </c>
      <c r="K1101" s="4">
        <v>45835</v>
      </c>
      <c r="L1101" s="4">
        <v>45835.514386574076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0.66873000000000005</v>
      </c>
      <c r="AO1101" s="33" t="s">
        <v>68</v>
      </c>
      <c r="AP1101" s="33"/>
      <c r="AQ1101" s="33"/>
      <c r="AR1101" s="33" t="s">
        <v>68</v>
      </c>
      <c r="AS1101" s="33"/>
      <c r="AT1101" s="33"/>
      <c r="AU1101" s="33" t="s">
        <v>1709</v>
      </c>
      <c r="AV1101" s="33" t="s">
        <v>1710</v>
      </c>
      <c r="AW1101" s="33">
        <v>1.46286</v>
      </c>
      <c r="AX1101" s="33" t="s">
        <v>1711</v>
      </c>
      <c r="AY1101" s="33" t="s">
        <v>1712</v>
      </c>
      <c r="AZ1101" s="3">
        <v>25</v>
      </c>
      <c r="BA1101" s="33" t="s">
        <v>170</v>
      </c>
      <c r="BB1101" s="33">
        <v>25</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1121</v>
      </c>
      <c r="B1102" s="33" t="s">
        <v>7837</v>
      </c>
      <c r="C1102" s="33" t="s">
        <v>7838</v>
      </c>
      <c r="D1102" s="33" t="s">
        <v>84</v>
      </c>
      <c r="E1102" s="33" t="s">
        <v>138</v>
      </c>
      <c r="F1102" s="33" t="s">
        <v>72</v>
      </c>
      <c r="G1102" s="33">
        <v>326</v>
      </c>
      <c r="H1102" s="4">
        <v>45834</v>
      </c>
      <c r="I1102" s="33">
        <v>45833</v>
      </c>
      <c r="J1102" s="4" t="s">
        <v>68</v>
      </c>
      <c r="K1102" s="4">
        <v>45835</v>
      </c>
      <c r="L1102" s="4">
        <v>45835.389537037037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153</v>
      </c>
      <c r="AI1102" s="33" t="s">
        <v>1281</v>
      </c>
      <c r="AJ1102" s="33" t="s">
        <v>74</v>
      </c>
      <c r="AK1102" s="33" t="s">
        <v>65</v>
      </c>
      <c r="AL1102" s="33" t="s">
        <v>154</v>
      </c>
      <c r="AM1102" s="33" t="s">
        <v>155</v>
      </c>
      <c r="AN1102" s="33">
        <v>9.0012399999999992</v>
      </c>
      <c r="AO1102" s="33" t="s">
        <v>91</v>
      </c>
      <c r="AP1102" s="33" t="s">
        <v>92</v>
      </c>
      <c r="AQ1102" s="33">
        <v>9.0012399999999992</v>
      </c>
      <c r="AR1102" s="33" t="s">
        <v>68</v>
      </c>
      <c r="AS1102" s="33"/>
      <c r="AT1102" s="33"/>
      <c r="AU1102" s="33" t="s">
        <v>458</v>
      </c>
      <c r="AV1102" s="33" t="s">
        <v>459</v>
      </c>
      <c r="AW1102" s="33">
        <v>16.731750000000002</v>
      </c>
      <c r="AX1102" s="33" t="s">
        <v>68</v>
      </c>
      <c r="AY1102" s="33" t="s">
        <v>68</v>
      </c>
      <c r="AZ1102" s="3" t="s">
        <v>68</v>
      </c>
      <c r="BA1102" s="33" t="s">
        <v>60</v>
      </c>
      <c r="BB1102" s="33">
        <v>326</v>
      </c>
      <c r="BC1102" s="33" t="s">
        <v>60</v>
      </c>
      <c r="BD1102" s="33" t="s">
        <v>60</v>
      </c>
      <c r="BE1102" s="33" t="s">
        <v>60</v>
      </c>
      <c r="BF1102" s="33" t="str">
        <f>IFERROR(VLOOKUP(Data_Power_app[[#This Row],[PRO ODER]],'Result'!H:J,3,0),"")</f>
        <v>LAMINATION 2</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1122</v>
      </c>
      <c r="B1103" s="33" t="s">
        <v>7839</v>
      </c>
      <c r="C1103" s="33" t="s">
        <v>7840</v>
      </c>
      <c r="D1103" s="33" t="s">
        <v>84</v>
      </c>
      <c r="E1103" s="33" t="s">
        <v>138</v>
      </c>
      <c r="F1103" s="33" t="s">
        <v>72</v>
      </c>
      <c r="G1103" s="33">
        <v>2718</v>
      </c>
      <c r="H1103" s="4">
        <v>45834</v>
      </c>
      <c r="I1103" s="33">
        <v>45833</v>
      </c>
      <c r="J1103" s="4" t="s">
        <v>68</v>
      </c>
      <c r="K1103" s="4">
        <v>45835</v>
      </c>
      <c r="L1103" s="4">
        <v>45834.855347222219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4328</v>
      </c>
      <c r="AI1103" s="33" t="s">
        <v>7841</v>
      </c>
      <c r="AJ1103" s="33" t="s">
        <v>74</v>
      </c>
      <c r="AK1103" s="33" t="s">
        <v>65</v>
      </c>
      <c r="AL1103" s="33" t="s">
        <v>4330</v>
      </c>
      <c r="AM1103" s="33" t="s">
        <v>4331</v>
      </c>
      <c r="AN1103" s="33">
        <v>53.027160000000002</v>
      </c>
      <c r="AO1103" s="33" t="s">
        <v>68</v>
      </c>
      <c r="AP1103" s="33"/>
      <c r="AQ1103" s="33"/>
      <c r="AR1103" s="33" t="s">
        <v>68</v>
      </c>
      <c r="AS1103" s="33"/>
      <c r="AT1103" s="33"/>
      <c r="AU1103" s="33" t="s">
        <v>7842</v>
      </c>
      <c r="AV1103" s="33" t="s">
        <v>7843</v>
      </c>
      <c r="AW1103" s="33">
        <v>115.94663</v>
      </c>
      <c r="AX1103" s="33" t="s">
        <v>68</v>
      </c>
      <c r="AY1103" s="33" t="s">
        <v>68</v>
      </c>
      <c r="AZ1103" s="3" t="s">
        <v>68</v>
      </c>
      <c r="BA1103" s="33" t="s">
        <v>60</v>
      </c>
      <c r="BB1103" s="33">
        <v>2718</v>
      </c>
      <c r="BC1103" s="33" t="s">
        <v>60</v>
      </c>
      <c r="BD1103" s="33" t="s">
        <v>60</v>
      </c>
      <c r="BE1103" s="33" t="s">
        <v>60</v>
      </c>
      <c r="BF1103" s="33" t="str">
        <f>IFERROR(VLOOKUP(Data_Power_app[[#This Row],[PRO ODER]],'Result'!H:J,3,0),"")</f>
        <v>LAMINATION 4</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1123</v>
      </c>
      <c r="B1104" s="33" t="s">
        <v>7844</v>
      </c>
      <c r="C1104" s="33" t="s">
        <v>7845</v>
      </c>
      <c r="D1104" s="33" t="s">
        <v>84</v>
      </c>
      <c r="E1104" s="33" t="s">
        <v>138</v>
      </c>
      <c r="F1104" s="33" t="s">
        <v>72</v>
      </c>
      <c r="G1104" s="33">
        <v>5001</v>
      </c>
      <c r="H1104" s="4">
        <v>45834</v>
      </c>
      <c r="I1104" s="33">
        <v>45833</v>
      </c>
      <c r="J1104" s="4" t="s">
        <v>68</v>
      </c>
      <c r="K1104" s="4">
        <v>45835</v>
      </c>
      <c r="L1104" s="4">
        <v>45834.238912037035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153</v>
      </c>
      <c r="AI1104" s="33" t="s">
        <v>388</v>
      </c>
      <c r="AJ1104" s="33" t="s">
        <v>74</v>
      </c>
      <c r="AK1104" s="33" t="s">
        <v>98</v>
      </c>
      <c r="AL1104" s="33" t="s">
        <v>154</v>
      </c>
      <c r="AM1104" s="33" t="s">
        <v>155</v>
      </c>
      <c r="AN1104" s="33">
        <v>160.36920000000001</v>
      </c>
      <c r="AO1104" s="33" t="s">
        <v>91</v>
      </c>
      <c r="AP1104" s="33" t="s">
        <v>92</v>
      </c>
      <c r="AQ1104" s="33">
        <v>160.36920000000001</v>
      </c>
      <c r="AR1104" s="33" t="s">
        <v>68</v>
      </c>
      <c r="AS1104" s="33"/>
      <c r="AT1104" s="33"/>
      <c r="AU1104" s="33" t="s">
        <v>389</v>
      </c>
      <c r="AV1104" s="33" t="s">
        <v>390</v>
      </c>
      <c r="AW1104" s="33">
        <v>298.10894000000002</v>
      </c>
      <c r="AX1104" s="33" t="s">
        <v>68</v>
      </c>
      <c r="AY1104" s="33" t="s">
        <v>68</v>
      </c>
      <c r="AZ1104" s="3" t="s">
        <v>68</v>
      </c>
      <c r="BA1104" s="33" t="s">
        <v>60</v>
      </c>
      <c r="BB1104" s="33">
        <v>5001</v>
      </c>
      <c r="BC1104" s="33" t="s">
        <v>60</v>
      </c>
      <c r="BD1104" s="33" t="s">
        <v>60</v>
      </c>
      <c r="BE1104" s="33" t="s">
        <v>60</v>
      </c>
      <c r="BF1104" s="33" t="str">
        <f>IFERROR(VLOOKUP(Data_Power_app[[#This Row],[PRO ODER]],'Result'!H:J,3,0),"")</f>
        <v>LAMINATION 2</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1124</v>
      </c>
      <c r="B1105" s="33" t="s">
        <v>9908</v>
      </c>
      <c r="C1105" s="33" t="s">
        <v>9909</v>
      </c>
      <c r="D1105" s="33" t="s">
        <v>84</v>
      </c>
      <c r="E1105" s="33" t="s">
        <v>161</v>
      </c>
      <c r="F1105" s="33" t="s">
        <v>72</v>
      </c>
      <c r="G1105" s="33">
        <v>1470</v>
      </c>
      <c r="H1105" s="4">
        <v>45834</v>
      </c>
      <c r="I1105" s="33">
        <v>45834</v>
      </c>
      <c r="J1105" s="4">
        <v>45834</v>
      </c>
      <c r="K1105" s="4">
        <v>45835</v>
      </c>
      <c r="L1105" s="4">
        <v>45834.214074074072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9910</v>
      </c>
      <c r="AJ1105" s="33" t="s">
        <v>74</v>
      </c>
      <c r="AK1105" s="33" t="s">
        <v>65</v>
      </c>
      <c r="AL1105" s="33" t="s">
        <v>204</v>
      </c>
      <c r="AM1105" s="33" t="s">
        <v>205</v>
      </c>
      <c r="AN1105" s="33">
        <v>31.012989999999999</v>
      </c>
      <c r="AO1105" s="33" t="s">
        <v>68</v>
      </c>
      <c r="AP1105" s="33"/>
      <c r="AQ1105" s="33"/>
      <c r="AR1105" s="33" t="s">
        <v>68</v>
      </c>
      <c r="AS1105" s="33"/>
      <c r="AT1105" s="33"/>
      <c r="AU1105" s="33" t="s">
        <v>206</v>
      </c>
      <c r="AV1105" s="33" t="s">
        <v>207</v>
      </c>
      <c r="AW1105" s="33">
        <v>67.815650000000005</v>
      </c>
      <c r="AX1105" s="33" t="s">
        <v>9911</v>
      </c>
      <c r="AY1105" s="33" t="s">
        <v>9912</v>
      </c>
      <c r="AZ1105" s="3">
        <v>1470</v>
      </c>
      <c r="BA1105" s="33" t="s">
        <v>170</v>
      </c>
      <c r="BB1105" s="33">
        <v>1470</v>
      </c>
      <c r="BC1105" s="33" t="s">
        <v>60</v>
      </c>
      <c r="BD1105" s="33" t="s">
        <v>60</v>
      </c>
      <c r="BE1105" s="33" t="s">
        <v>197</v>
      </c>
      <c r="BF1105" s="33" t="str">
        <f>IFERROR(VLOOKUP(Data_Power_app[[#This Row],[PRO ODER]],'Result'!H:J,3,0),"")</f>
        <v>LAMINATION 4</v>
      </c>
      <c r="BG1105" s="11" t="str">
        <f>IFERROR(VLOOKUP(Data_Power_app[[#This Row],[PRO ODER]]&amp;"LAM",'Real Time'!A:E,4,0),"")</f>
        <v>ML-04</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1125</v>
      </c>
      <c r="B1106" s="33" t="s">
        <v>9913</v>
      </c>
      <c r="C1106" s="33" t="s">
        <v>9914</v>
      </c>
      <c r="D1106" s="33" t="s">
        <v>84</v>
      </c>
      <c r="E1106" s="33" t="s">
        <v>161</v>
      </c>
      <c r="F1106" s="33" t="s">
        <v>72</v>
      </c>
      <c r="G1106" s="33">
        <v>2883</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9915</v>
      </c>
      <c r="AJ1106" s="33" t="s">
        <v>74</v>
      </c>
      <c r="AK1106" s="33" t="s">
        <v>65</v>
      </c>
      <c r="AL1106" s="33" t="s">
        <v>204</v>
      </c>
      <c r="AM1106" s="33" t="s">
        <v>205</v>
      </c>
      <c r="AN1106" s="33">
        <v>57.341729999999998</v>
      </c>
      <c r="AO1106" s="33" t="s">
        <v>68</v>
      </c>
      <c r="AP1106" s="33"/>
      <c r="AQ1106" s="33"/>
      <c r="AR1106" s="33" t="s">
        <v>68</v>
      </c>
      <c r="AS1106" s="33"/>
      <c r="AT1106" s="33"/>
      <c r="AU1106" s="33" t="s">
        <v>246</v>
      </c>
      <c r="AV1106" s="33" t="s">
        <v>247</v>
      </c>
      <c r="AW1106" s="33">
        <v>125.38301</v>
      </c>
      <c r="AX1106" s="33" t="s">
        <v>9916</v>
      </c>
      <c r="AY1106" s="33" t="s">
        <v>9917</v>
      </c>
      <c r="AZ1106" s="3">
        <v>2883</v>
      </c>
      <c r="BA1106" s="33" t="s">
        <v>170</v>
      </c>
      <c r="BB1106" s="33">
        <v>2883</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1126</v>
      </c>
      <c r="B1107" s="33" t="s">
        <v>9918</v>
      </c>
      <c r="C1107" s="33" t="s">
        <v>9919</v>
      </c>
      <c r="D1107" s="33" t="s">
        <v>84</v>
      </c>
      <c r="E1107" s="33" t="s">
        <v>135</v>
      </c>
      <c r="F1107" s="33" t="s">
        <v>72</v>
      </c>
      <c r="G1107" s="33">
        <v>3710</v>
      </c>
      <c r="H1107" s="4">
        <v>45834</v>
      </c>
      <c r="I1107" s="33">
        <v>45834</v>
      </c>
      <c r="J1107" s="4">
        <v>45834</v>
      </c>
      <c r="K1107" s="4">
        <v>45836</v>
      </c>
      <c r="L1107" s="4">
        <v>45835.447893518518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433</v>
      </c>
      <c r="AI1107" s="33" t="s">
        <v>9920</v>
      </c>
      <c r="AJ1107" s="33" t="s">
        <v>74</v>
      </c>
      <c r="AK1107" s="33" t="s">
        <v>65</v>
      </c>
      <c r="AL1107" s="33" t="s">
        <v>133</v>
      </c>
      <c r="AM1107" s="33" t="s">
        <v>134</v>
      </c>
      <c r="AN1107" s="33">
        <v>74.106409999999997</v>
      </c>
      <c r="AO1107" s="33" t="s">
        <v>68</v>
      </c>
      <c r="AP1107" s="33"/>
      <c r="AQ1107" s="33"/>
      <c r="AR1107" s="33" t="s">
        <v>68</v>
      </c>
      <c r="AS1107" s="33"/>
      <c r="AT1107" s="33"/>
      <c r="AU1107" s="33" t="s">
        <v>206</v>
      </c>
      <c r="AV1107" s="33" t="s">
        <v>207</v>
      </c>
      <c r="AW1107" s="33">
        <v>162.05941999999999</v>
      </c>
      <c r="AX1107" s="33" t="s">
        <v>9830</v>
      </c>
      <c r="AY1107" s="33" t="s">
        <v>9831</v>
      </c>
      <c r="AZ1107" s="3">
        <v>3710</v>
      </c>
      <c r="BA1107" s="33" t="s">
        <v>60</v>
      </c>
      <c r="BB1107" s="33">
        <v>3710</v>
      </c>
      <c r="BC1107" s="33" t="s">
        <v>60</v>
      </c>
      <c r="BD1107" s="33" t="s">
        <v>60</v>
      </c>
      <c r="BE1107" s="33" t="s">
        <v>60</v>
      </c>
      <c r="BF1107" s="33" t="str">
        <f>IFERROR(VLOOKUP(Data_Power_app[[#This Row],[PRO ODER]],'Result'!H:J,3,0),"")</f>
        <v>LAMINATION 3</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1127</v>
      </c>
      <c r="B1108" s="33" t="s">
        <v>9921</v>
      </c>
      <c r="C1108" s="33" t="s">
        <v>9922</v>
      </c>
      <c r="D1108" s="33" t="s">
        <v>84</v>
      </c>
      <c r="E1108" s="33" t="s">
        <v>161</v>
      </c>
      <c r="F1108" s="33" t="s">
        <v>72</v>
      </c>
      <c r="G1108" s="33">
        <v>369</v>
      </c>
      <c r="H1108" s="4">
        <v>45834</v>
      </c>
      <c r="I1108" s="33">
        <v>45834</v>
      </c>
      <c r="J1108" s="4">
        <v>45834</v>
      </c>
      <c r="K1108" s="4">
        <v>45835</v>
      </c>
      <c r="L1108" s="4">
        <v>45835.678807870368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912</v>
      </c>
      <c r="AJ1108" s="33" t="s">
        <v>74</v>
      </c>
      <c r="AK1108" s="33" t="s">
        <v>65</v>
      </c>
      <c r="AL1108" s="33" t="s">
        <v>204</v>
      </c>
      <c r="AM1108" s="33" t="s">
        <v>205</v>
      </c>
      <c r="AN1108" s="33">
        <v>7.7652000000000001</v>
      </c>
      <c r="AO1108" s="33" t="s">
        <v>68</v>
      </c>
      <c r="AP1108" s="33"/>
      <c r="AQ1108" s="33"/>
      <c r="AR1108" s="33" t="s">
        <v>68</v>
      </c>
      <c r="AS1108" s="33"/>
      <c r="AT1108" s="33"/>
      <c r="AU1108" s="33" t="s">
        <v>187</v>
      </c>
      <c r="AV1108" s="33" t="s">
        <v>188</v>
      </c>
      <c r="AW1108" s="33">
        <v>16.979790000000001</v>
      </c>
      <c r="AX1108" s="33" t="s">
        <v>913</v>
      </c>
      <c r="AY1108" s="33" t="s">
        <v>914</v>
      </c>
      <c r="AZ1108" s="3">
        <v>369</v>
      </c>
      <c r="BA1108" s="33" t="s">
        <v>170</v>
      </c>
      <c r="BB1108" s="33">
        <v>369</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1128</v>
      </c>
      <c r="B1109" s="33" t="s">
        <v>9923</v>
      </c>
      <c r="C1109" s="33" t="s">
        <v>9924</v>
      </c>
      <c r="D1109" s="33" t="s">
        <v>84</v>
      </c>
      <c r="E1109" s="33" t="s">
        <v>161</v>
      </c>
      <c r="F1109" s="33" t="s">
        <v>72</v>
      </c>
      <c r="G1109" s="33">
        <v>246</v>
      </c>
      <c r="H1109" s="4">
        <v>45834</v>
      </c>
      <c r="I1109" s="33">
        <v>45834</v>
      </c>
      <c r="J1109" s="4">
        <v>45834</v>
      </c>
      <c r="K1109" s="4">
        <v>45835</v>
      </c>
      <c r="L1109" s="4">
        <v>45835.678831018522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4.7693399999999997</v>
      </c>
      <c r="AO1109" s="33" t="s">
        <v>68</v>
      </c>
      <c r="AP1109" s="33"/>
      <c r="AQ1109" s="33"/>
      <c r="AR1109" s="33" t="s">
        <v>68</v>
      </c>
      <c r="AS1109" s="33"/>
      <c r="AT1109" s="33"/>
      <c r="AU1109" s="33" t="s">
        <v>187</v>
      </c>
      <c r="AV1109" s="33" t="s">
        <v>188</v>
      </c>
      <c r="AW1109" s="33">
        <v>10.4282</v>
      </c>
      <c r="AX1109" s="33" t="s">
        <v>913</v>
      </c>
      <c r="AY1109" s="33" t="s">
        <v>914</v>
      </c>
      <c r="AZ1109" s="3">
        <v>246</v>
      </c>
      <c r="BA1109" s="33" t="s">
        <v>170</v>
      </c>
      <c r="BB1109" s="33">
        <v>246</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1129</v>
      </c>
      <c r="B1110" s="33" t="s">
        <v>9925</v>
      </c>
      <c r="C1110" s="33" t="s">
        <v>9926</v>
      </c>
      <c r="D1110" s="33" t="s">
        <v>84</v>
      </c>
      <c r="E1110" s="33" t="s">
        <v>161</v>
      </c>
      <c r="F1110" s="33" t="s">
        <v>72</v>
      </c>
      <c r="G1110" s="33">
        <v>246</v>
      </c>
      <c r="H1110" s="4">
        <v>45834</v>
      </c>
      <c r="I1110" s="33">
        <v>45834</v>
      </c>
      <c r="J1110" s="4">
        <v>45834</v>
      </c>
      <c r="K1110" s="4">
        <v>45835</v>
      </c>
      <c r="L1110" s="4">
        <v>45835.678877314815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4.9164199999999996</v>
      </c>
      <c r="AO1110" s="33" t="s">
        <v>68</v>
      </c>
      <c r="AP1110" s="33"/>
      <c r="AQ1110" s="33"/>
      <c r="AR1110" s="33" t="s">
        <v>68</v>
      </c>
      <c r="AS1110" s="33"/>
      <c r="AT1110" s="33"/>
      <c r="AU1110" s="33" t="s">
        <v>187</v>
      </c>
      <c r="AV1110" s="33" t="s">
        <v>188</v>
      </c>
      <c r="AW1110" s="33">
        <v>10.75019</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1130</v>
      </c>
      <c r="B1111" s="33" t="s">
        <v>9927</v>
      </c>
      <c r="C1111" s="33" t="s">
        <v>9928</v>
      </c>
      <c r="D1111" s="33" t="s">
        <v>84</v>
      </c>
      <c r="E1111" s="33" t="s">
        <v>161</v>
      </c>
      <c r="F1111" s="33" t="s">
        <v>72</v>
      </c>
      <c r="G1111" s="33">
        <v>174</v>
      </c>
      <c r="H1111" s="4">
        <v>45834</v>
      </c>
      <c r="I1111" s="33">
        <v>45834</v>
      </c>
      <c r="J1111" s="4">
        <v>45834</v>
      </c>
      <c r="K1111" s="4">
        <v>45835</v>
      </c>
      <c r="L1111" s="4">
        <v>45835.678935185184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3.5318000000000001</v>
      </c>
      <c r="AO1111" s="33" t="s">
        <v>68</v>
      </c>
      <c r="AP1111" s="33"/>
      <c r="AQ1111" s="33"/>
      <c r="AR1111" s="33" t="s">
        <v>68</v>
      </c>
      <c r="AS1111" s="33"/>
      <c r="AT1111" s="33"/>
      <c r="AU1111" s="33" t="s">
        <v>187</v>
      </c>
      <c r="AV1111" s="33" t="s">
        <v>188</v>
      </c>
      <c r="AW1111" s="33">
        <v>7.7224199999999996</v>
      </c>
      <c r="AX1111" s="33" t="s">
        <v>913</v>
      </c>
      <c r="AY1111" s="33" t="s">
        <v>914</v>
      </c>
      <c r="AZ1111" s="3">
        <v>174</v>
      </c>
      <c r="BA1111" s="33" t="s">
        <v>170</v>
      </c>
      <c r="BB1111" s="33">
        <v>174</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1131</v>
      </c>
      <c r="B1112" s="33" t="s">
        <v>9929</v>
      </c>
      <c r="C1112" s="33" t="s">
        <v>9930</v>
      </c>
      <c r="D1112" s="33" t="s">
        <v>84</v>
      </c>
      <c r="E1112" s="33" t="s">
        <v>161</v>
      </c>
      <c r="F1112" s="33" t="s">
        <v>72</v>
      </c>
      <c r="G1112" s="33">
        <v>381</v>
      </c>
      <c r="H1112" s="4">
        <v>45834</v>
      </c>
      <c r="I1112" s="33">
        <v>45834</v>
      </c>
      <c r="J1112" s="4">
        <v>45834</v>
      </c>
      <c r="K1112" s="4">
        <v>45835</v>
      </c>
      <c r="L1112" s="4">
        <v>45835.678993055553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7.70458</v>
      </c>
      <c r="AO1112" s="33" t="s">
        <v>68</v>
      </c>
      <c r="AP1112" s="33"/>
      <c r="AQ1112" s="33"/>
      <c r="AR1112" s="33" t="s">
        <v>68</v>
      </c>
      <c r="AS1112" s="33"/>
      <c r="AT1112" s="33"/>
      <c r="AU1112" s="33" t="s">
        <v>187</v>
      </c>
      <c r="AV1112" s="33" t="s">
        <v>188</v>
      </c>
      <c r="AW1112" s="33">
        <v>16.84637</v>
      </c>
      <c r="AX1112" s="33" t="s">
        <v>913</v>
      </c>
      <c r="AY1112" s="33" t="s">
        <v>914</v>
      </c>
      <c r="AZ1112" s="3">
        <v>381</v>
      </c>
      <c r="BA1112" s="33" t="s">
        <v>170</v>
      </c>
      <c r="BB1112" s="33">
        <v>381</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1132</v>
      </c>
      <c r="B1113" s="33" t="s">
        <v>9931</v>
      </c>
      <c r="C1113" s="33" t="s">
        <v>9932</v>
      </c>
      <c r="D1113" s="33" t="s">
        <v>84</v>
      </c>
      <c r="E1113" s="33" t="s">
        <v>161</v>
      </c>
      <c r="F1113" s="33" t="s">
        <v>72</v>
      </c>
      <c r="G1113" s="33">
        <v>2427</v>
      </c>
      <c r="H1113" s="4">
        <v>45834</v>
      </c>
      <c r="I1113" s="33">
        <v>45834</v>
      </c>
      <c r="J1113" s="4">
        <v>45834</v>
      </c>
      <c r="K1113" s="4">
        <v>45835</v>
      </c>
      <c r="L1113" s="4">
        <v>45835.679074074076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47.292900000000003</v>
      </c>
      <c r="AO1113" s="33" t="s">
        <v>68</v>
      </c>
      <c r="AP1113" s="33"/>
      <c r="AQ1113" s="33"/>
      <c r="AR1113" s="33" t="s">
        <v>68</v>
      </c>
      <c r="AS1113" s="33"/>
      <c r="AT1113" s="33"/>
      <c r="AU1113" s="33" t="s">
        <v>187</v>
      </c>
      <c r="AV1113" s="33" t="s">
        <v>188</v>
      </c>
      <c r="AW1113" s="33">
        <v>103.40685999999999</v>
      </c>
      <c r="AX1113" s="33" t="s">
        <v>913</v>
      </c>
      <c r="AY1113" s="33" t="s">
        <v>914</v>
      </c>
      <c r="AZ1113" s="3">
        <v>2427</v>
      </c>
      <c r="BA1113" s="33" t="s">
        <v>170</v>
      </c>
      <c r="BB1113" s="33">
        <v>2427</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1133</v>
      </c>
      <c r="B1114" s="33" t="s">
        <v>9933</v>
      </c>
      <c r="C1114" s="33" t="s">
        <v>9934</v>
      </c>
      <c r="D1114" s="33" t="s">
        <v>84</v>
      </c>
      <c r="E1114" s="33" t="s">
        <v>161</v>
      </c>
      <c r="F1114" s="33" t="s">
        <v>72</v>
      </c>
      <c r="G1114" s="33">
        <v>12</v>
      </c>
      <c r="H1114" s="4">
        <v>45834</v>
      </c>
      <c r="I1114" s="33">
        <v>45834</v>
      </c>
      <c r="J1114" s="4">
        <v>45834</v>
      </c>
      <c r="K1114" s="4">
        <v>45835</v>
      </c>
      <c r="L1114" s="4">
        <v>45835.679363425923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0.23899999999999999</v>
      </c>
      <c r="AO1114" s="33" t="s">
        <v>68</v>
      </c>
      <c r="AP1114" s="33"/>
      <c r="AQ1114" s="33"/>
      <c r="AR1114" s="33" t="s">
        <v>68</v>
      </c>
      <c r="AS1114" s="33"/>
      <c r="AT1114" s="33"/>
      <c r="AU1114" s="33" t="s">
        <v>187</v>
      </c>
      <c r="AV1114" s="33" t="s">
        <v>188</v>
      </c>
      <c r="AW1114" s="33">
        <v>0.52258000000000004</v>
      </c>
      <c r="AX1114" s="33" t="s">
        <v>913</v>
      </c>
      <c r="AY1114" s="33" t="s">
        <v>914</v>
      </c>
      <c r="AZ1114" s="3">
        <v>12</v>
      </c>
      <c r="BA1114" s="33" t="s">
        <v>170</v>
      </c>
      <c r="BB1114" s="33">
        <v>12</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1134</v>
      </c>
      <c r="B1115" s="33" t="s">
        <v>7846</v>
      </c>
      <c r="C1115" s="33" t="s">
        <v>7847</v>
      </c>
      <c r="D1115" s="33" t="s">
        <v>84</v>
      </c>
      <c r="E1115" s="33" t="s">
        <v>161</v>
      </c>
      <c r="F1115" s="33" t="s">
        <v>72</v>
      </c>
      <c r="G1115" s="33">
        <v>1437</v>
      </c>
      <c r="H1115" s="4">
        <v>45834</v>
      </c>
      <c r="I1115" s="33">
        <v>45833</v>
      </c>
      <c r="J1115" s="4">
        <v>45833</v>
      </c>
      <c r="K1115" s="4">
        <v>45835</v>
      </c>
      <c r="L1115" s="4">
        <v>45834.727303240739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7848</v>
      </c>
      <c r="AJ1115" s="33" t="s">
        <v>74</v>
      </c>
      <c r="AK1115" s="33" t="s">
        <v>65</v>
      </c>
      <c r="AL1115" s="33" t="s">
        <v>189</v>
      </c>
      <c r="AM1115" s="33" t="s">
        <v>190</v>
      </c>
      <c r="AN1115" s="33">
        <v>28.078009999999999</v>
      </c>
      <c r="AO1115" s="33" t="s">
        <v>68</v>
      </c>
      <c r="AP1115" s="33"/>
      <c r="AQ1115" s="33"/>
      <c r="AR1115" s="33" t="s">
        <v>68</v>
      </c>
      <c r="AS1115" s="33"/>
      <c r="AT1115" s="33"/>
      <c r="AU1115" s="33" t="s">
        <v>307</v>
      </c>
      <c r="AV1115" s="33" t="s">
        <v>308</v>
      </c>
      <c r="AW1115" s="33">
        <v>61.392919999999997</v>
      </c>
      <c r="AX1115" s="33" t="s">
        <v>507</v>
      </c>
      <c r="AY1115" s="33" t="s">
        <v>208</v>
      </c>
      <c r="AZ1115" s="3">
        <v>1437</v>
      </c>
      <c r="BA1115" s="33" t="s">
        <v>170</v>
      </c>
      <c r="BB1115" s="33">
        <v>1437</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1135</v>
      </c>
      <c r="B1116" s="33" t="s">
        <v>7849</v>
      </c>
      <c r="C1116" s="33" t="s">
        <v>7850</v>
      </c>
      <c r="D1116" s="33" t="s">
        <v>84</v>
      </c>
      <c r="E1116" s="33" t="s">
        <v>161</v>
      </c>
      <c r="F1116" s="33" t="s">
        <v>72</v>
      </c>
      <c r="G1116" s="33">
        <v>252</v>
      </c>
      <c r="H1116" s="4">
        <v>45834</v>
      </c>
      <c r="I1116" s="33">
        <v>45833</v>
      </c>
      <c r="J1116" s="4">
        <v>45833</v>
      </c>
      <c r="K1116" s="4">
        <v>45835</v>
      </c>
      <c r="L1116" s="4">
        <v>45834.727384259262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5.2887700000000004</v>
      </c>
      <c r="AO1116" s="33" t="s">
        <v>68</v>
      </c>
      <c r="AP1116" s="33"/>
      <c r="AQ1116" s="33"/>
      <c r="AR1116" s="33" t="s">
        <v>68</v>
      </c>
      <c r="AS1116" s="33"/>
      <c r="AT1116" s="33"/>
      <c r="AU1116" s="33" t="s">
        <v>307</v>
      </c>
      <c r="AV1116" s="33" t="s">
        <v>308</v>
      </c>
      <c r="AW1116" s="33">
        <v>11.564679999999999</v>
      </c>
      <c r="AX1116" s="33" t="s">
        <v>507</v>
      </c>
      <c r="AY1116" s="33" t="s">
        <v>208</v>
      </c>
      <c r="AZ1116" s="3">
        <v>252</v>
      </c>
      <c r="BA1116" s="33" t="s">
        <v>170</v>
      </c>
      <c r="BB1116" s="33">
        <v>252</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1136</v>
      </c>
      <c r="B1117" s="33" t="s">
        <v>7851</v>
      </c>
      <c r="C1117" s="33" t="s">
        <v>7852</v>
      </c>
      <c r="D1117" s="33" t="s">
        <v>84</v>
      </c>
      <c r="E1117" s="33" t="s">
        <v>161</v>
      </c>
      <c r="F1117" s="33" t="s">
        <v>72</v>
      </c>
      <c r="G1117" s="33">
        <v>424</v>
      </c>
      <c r="H1117" s="4">
        <v>45834</v>
      </c>
      <c r="I1117" s="33">
        <v>45833</v>
      </c>
      <c r="J1117" s="4">
        <v>45833</v>
      </c>
      <c r="K1117" s="4">
        <v>45835</v>
      </c>
      <c r="L1117" s="4">
        <v>45834.727418981478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8.8748199999999997</v>
      </c>
      <c r="AO1117" s="33" t="s">
        <v>68</v>
      </c>
      <c r="AP1117" s="33"/>
      <c r="AQ1117" s="33"/>
      <c r="AR1117" s="33" t="s">
        <v>68</v>
      </c>
      <c r="AS1117" s="33"/>
      <c r="AT1117" s="33"/>
      <c r="AU1117" s="33" t="s">
        <v>307</v>
      </c>
      <c r="AV1117" s="33" t="s">
        <v>308</v>
      </c>
      <c r="AW1117" s="33">
        <v>19.407579999999999</v>
      </c>
      <c r="AX1117" s="33" t="s">
        <v>507</v>
      </c>
      <c r="AY1117" s="33" t="s">
        <v>208</v>
      </c>
      <c r="AZ1117" s="3">
        <v>424</v>
      </c>
      <c r="BA1117" s="33" t="s">
        <v>170</v>
      </c>
      <c r="BB1117" s="33">
        <v>424</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1137</v>
      </c>
      <c r="B1118" s="33" t="s">
        <v>7853</v>
      </c>
      <c r="C1118" s="33" t="s">
        <v>7854</v>
      </c>
      <c r="D1118" s="33" t="s">
        <v>84</v>
      </c>
      <c r="E1118" s="33" t="s">
        <v>161</v>
      </c>
      <c r="F1118" s="33" t="s">
        <v>72</v>
      </c>
      <c r="G1118" s="33">
        <v>264</v>
      </c>
      <c r="H1118" s="4">
        <v>45834</v>
      </c>
      <c r="I1118" s="33">
        <v>45833</v>
      </c>
      <c r="J1118" s="4">
        <v>45833</v>
      </c>
      <c r="K1118" s="4">
        <v>45835</v>
      </c>
      <c r="L1118" s="4">
        <v>45834.794675925928</v>
      </c>
      <c r="M1118" s="4" t="s">
        <v>60</v>
      </c>
      <c r="N1118" s="4"/>
      <c r="O1118" s="4" t="s">
        <v>60</v>
      </c>
      <c r="P1118" s="4" t="s">
        <v>60</v>
      </c>
      <c r="Q1118" s="4" t="s">
        <v>60</v>
      </c>
      <c r="R1118" s="4" t="s">
        <v>60</v>
      </c>
      <c r="S1118" s="4" t="s">
        <v>60</v>
      </c>
      <c r="T1118" s="4" t="s">
        <v>60</v>
      </c>
      <c r="U1118" s="4"/>
      <c r="V1118" s="4"/>
      <c r="W1118" s="4"/>
      <c r="X1118" s="4">
        <v>45836.403240740743</v>
      </c>
      <c r="Y1118" s="4" t="s">
        <v>217</v>
      </c>
      <c r="Z1118" s="4" t="s">
        <v>60</v>
      </c>
      <c r="AA1118" s="4"/>
      <c r="AB1118" s="4" t="s">
        <v>60</v>
      </c>
      <c r="AC1118" s="4" t="s">
        <v>60</v>
      </c>
      <c r="AD1118" s="4">
        <v>45839</v>
      </c>
      <c r="AE1118" s="4">
        <v>45841</v>
      </c>
      <c r="AF1118" s="4"/>
      <c r="AG1118" s="33" t="s">
        <v>221</v>
      </c>
      <c r="AH1118" s="33" t="s">
        <v>196</v>
      </c>
      <c r="AI1118" s="33" t="s">
        <v>7693</v>
      </c>
      <c r="AJ1118" s="33" t="s">
        <v>74</v>
      </c>
      <c r="AK1118" s="33" t="s">
        <v>65</v>
      </c>
      <c r="AL1118" s="33" t="s">
        <v>189</v>
      </c>
      <c r="AM1118" s="33" t="s">
        <v>190</v>
      </c>
      <c r="AN1118" s="33">
        <v>5.5157600000000002</v>
      </c>
      <c r="AO1118" s="33" t="s">
        <v>68</v>
      </c>
      <c r="AP1118" s="33"/>
      <c r="AQ1118" s="33"/>
      <c r="AR1118" s="33" t="s">
        <v>68</v>
      </c>
      <c r="AS1118" s="33"/>
      <c r="AT1118" s="33"/>
      <c r="AU1118" s="33" t="s">
        <v>7694</v>
      </c>
      <c r="AV1118" s="33" t="s">
        <v>7695</v>
      </c>
      <c r="AW1118" s="33">
        <v>12.061</v>
      </c>
      <c r="AX1118" s="33" t="s">
        <v>7696</v>
      </c>
      <c r="AY1118" s="33" t="s">
        <v>7697</v>
      </c>
      <c r="AZ1118" s="3">
        <v>264</v>
      </c>
      <c r="BA1118" s="33" t="s">
        <v>170</v>
      </c>
      <c r="BB1118" s="33">
        <v>264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LEAN-04</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1138</v>
      </c>
      <c r="B1119" s="33" t="s">
        <v>7855</v>
      </c>
      <c r="C1119" s="33" t="s">
        <v>7856</v>
      </c>
      <c r="D1119" s="33" t="s">
        <v>84</v>
      </c>
      <c r="E1119" s="33" t="s">
        <v>161</v>
      </c>
      <c r="F1119" s="33" t="s">
        <v>72</v>
      </c>
      <c r="G1119" s="33">
        <v>1479</v>
      </c>
      <c r="H1119" s="4">
        <v>45834</v>
      </c>
      <c r="I1119" s="33">
        <v>45833</v>
      </c>
      <c r="J1119" s="4">
        <v>45833</v>
      </c>
      <c r="K1119" s="4">
        <v>45835</v>
      </c>
      <c r="L1119" s="4">
        <v>45834.794502314813</v>
      </c>
      <c r="M1119" s="4" t="s">
        <v>60</v>
      </c>
      <c r="N1119" s="4"/>
      <c r="O1119" s="4" t="s">
        <v>60</v>
      </c>
      <c r="P1119" s="4" t="s">
        <v>60</v>
      </c>
      <c r="Q1119" s="4" t="s">
        <v>60</v>
      </c>
      <c r="R1119" s="4" t="s">
        <v>60</v>
      </c>
      <c r="S1119" s="4" t="s">
        <v>60</v>
      </c>
      <c r="T1119" s="4" t="s">
        <v>60</v>
      </c>
      <c r="U1119" s="4"/>
      <c r="V1119" s="4"/>
      <c r="W1119" s="4"/>
      <c r="X1119" s="4">
        <v>45836.403495370374</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28.9587</v>
      </c>
      <c r="AO1119" s="33" t="s">
        <v>68</v>
      </c>
      <c r="AP1119" s="33"/>
      <c r="AQ1119" s="33"/>
      <c r="AR1119" s="33" t="s">
        <v>68</v>
      </c>
      <c r="AS1119" s="33"/>
      <c r="AT1119" s="33"/>
      <c r="AU1119" s="33" t="s">
        <v>7694</v>
      </c>
      <c r="AV1119" s="33" t="s">
        <v>7695</v>
      </c>
      <c r="AW1119" s="33">
        <v>63.318730000000002</v>
      </c>
      <c r="AX1119" s="33" t="s">
        <v>7696</v>
      </c>
      <c r="AY1119" s="33" t="s">
        <v>7697</v>
      </c>
      <c r="AZ1119" s="3">
        <v>1479</v>
      </c>
      <c r="BA1119" s="33" t="s">
        <v>170</v>
      </c>
      <c r="BB1119" s="33">
        <v>1479</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1139</v>
      </c>
      <c r="B1120" s="33" t="s">
        <v>7857</v>
      </c>
      <c r="C1120" s="33" t="s">
        <v>7858</v>
      </c>
      <c r="D1120" s="33" t="s">
        <v>84</v>
      </c>
      <c r="E1120" s="33" t="s">
        <v>161</v>
      </c>
      <c r="F1120" s="33" t="s">
        <v>72</v>
      </c>
      <c r="G1120" s="33">
        <v>300</v>
      </c>
      <c r="H1120" s="4">
        <v>45834</v>
      </c>
      <c r="I1120" s="33">
        <v>45833</v>
      </c>
      <c r="J1120" s="4">
        <v>45833</v>
      </c>
      <c r="K1120" s="4">
        <v>45835</v>
      </c>
      <c r="L1120" s="4">
        <v>45834.794351851851</v>
      </c>
      <c r="M1120" s="4" t="s">
        <v>60</v>
      </c>
      <c r="N1120" s="4"/>
      <c r="O1120" s="4" t="s">
        <v>60</v>
      </c>
      <c r="P1120" s="4" t="s">
        <v>60</v>
      </c>
      <c r="Q1120" s="4" t="s">
        <v>60</v>
      </c>
      <c r="R1120" s="4" t="s">
        <v>60</v>
      </c>
      <c r="S1120" s="4" t="s">
        <v>60</v>
      </c>
      <c r="T1120" s="4" t="s">
        <v>60</v>
      </c>
      <c r="U1120" s="4"/>
      <c r="V1120" s="4"/>
      <c r="W1120" s="4"/>
      <c r="X1120" s="4">
        <v>45836.40353009259</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5.97079</v>
      </c>
      <c r="AO1120" s="33" t="s">
        <v>68</v>
      </c>
      <c r="AP1120" s="33"/>
      <c r="AQ1120" s="33"/>
      <c r="AR1120" s="33" t="s">
        <v>68</v>
      </c>
      <c r="AS1120" s="33"/>
      <c r="AT1120" s="33"/>
      <c r="AU1120" s="33" t="s">
        <v>7694</v>
      </c>
      <c r="AV1120" s="33" t="s">
        <v>7695</v>
      </c>
      <c r="AW1120" s="33">
        <v>13.05555</v>
      </c>
      <c r="AX1120" s="33" t="s">
        <v>7696</v>
      </c>
      <c r="AY1120" s="33" t="s">
        <v>7697</v>
      </c>
      <c r="AZ1120" s="3">
        <v>300</v>
      </c>
      <c r="BA1120" s="33" t="s">
        <v>170</v>
      </c>
      <c r="BB1120" s="33">
        <v>300</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1140</v>
      </c>
      <c r="B1121" s="33" t="s">
        <v>9935</v>
      </c>
      <c r="C1121" s="33" t="s">
        <v>9936</v>
      </c>
      <c r="D1121" s="33" t="s">
        <v>84</v>
      </c>
      <c r="E1121" s="33" t="s">
        <v>161</v>
      </c>
      <c r="F1121" s="33" t="s">
        <v>72</v>
      </c>
      <c r="G1121" s="33">
        <v>234</v>
      </c>
      <c r="H1121" s="4">
        <v>45834</v>
      </c>
      <c r="I1121" s="33">
        <v>45834</v>
      </c>
      <c r="J1121" s="4">
        <v>45834</v>
      </c>
      <c r="K1121" s="4">
        <v>45835</v>
      </c>
      <c r="L1121" s="4">
        <v>45835.042754629627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7693</v>
      </c>
      <c r="AJ1121" s="33" t="s">
        <v>74</v>
      </c>
      <c r="AK1121" s="33" t="s">
        <v>65</v>
      </c>
      <c r="AL1121" s="33" t="s">
        <v>189</v>
      </c>
      <c r="AM1121" s="33" t="s">
        <v>190</v>
      </c>
      <c r="AN1121" s="33">
        <v>4.72973</v>
      </c>
      <c r="AO1121" s="33" t="s">
        <v>68</v>
      </c>
      <c r="AP1121" s="33"/>
      <c r="AQ1121" s="33"/>
      <c r="AR1121" s="33" t="s">
        <v>68</v>
      </c>
      <c r="AS1121" s="33"/>
      <c r="AT1121" s="33"/>
      <c r="AU1121" s="33" t="s">
        <v>7694</v>
      </c>
      <c r="AV1121" s="33" t="s">
        <v>7695</v>
      </c>
      <c r="AW1121" s="33">
        <v>10.341810000000001</v>
      </c>
      <c r="AX1121" s="33" t="s">
        <v>7696</v>
      </c>
      <c r="AY1121" s="33" t="s">
        <v>7697</v>
      </c>
      <c r="AZ1121" s="3">
        <v>234</v>
      </c>
      <c r="BA1121" s="33" t="s">
        <v>170</v>
      </c>
      <c r="BB1121" s="33">
        <v>234</v>
      </c>
      <c r="BC1121" s="33" t="s">
        <v>60</v>
      </c>
      <c r="BD1121" s="33" t="s">
        <v>60</v>
      </c>
      <c r="BE1121" s="33" t="s">
        <v>197</v>
      </c>
      <c r="BF1121" s="33" t="str">
        <f>IFERROR(VLOOKUP(Data_Power_app[[#This Row],[PRO ODER]],'Result'!H:J,3,0),"")</f>
        <v>LAMINATION 3</v>
      </c>
      <c r="BG1121" s="11" t="str">
        <f>IFERROR(VLOOKUP(Data_Power_app[[#This Row],[PRO ODER]]&amp;"LAM",'Real Time'!A:E,4,0),"")</f>
        <v>ML-03</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1141</v>
      </c>
      <c r="B1122" s="33" t="s">
        <v>7859</v>
      </c>
      <c r="C1122" s="33" t="s">
        <v>7860</v>
      </c>
      <c r="D1122" s="33" t="s">
        <v>84</v>
      </c>
      <c r="E1122" s="33" t="s">
        <v>161</v>
      </c>
      <c r="F1122" s="33" t="s">
        <v>72</v>
      </c>
      <c r="G1122" s="33">
        <v>333</v>
      </c>
      <c r="H1122" s="4">
        <v>45834</v>
      </c>
      <c r="I1122" s="33">
        <v>45833</v>
      </c>
      <c r="J1122" s="4">
        <v>45833</v>
      </c>
      <c r="K1122" s="4">
        <v>45835</v>
      </c>
      <c r="L1122" s="4">
        <v>45834.238275462965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916</v>
      </c>
      <c r="AJ1122" s="33" t="s">
        <v>74</v>
      </c>
      <c r="AK1122" s="33" t="s">
        <v>98</v>
      </c>
      <c r="AL1122" s="33" t="s">
        <v>154</v>
      </c>
      <c r="AM1122" s="33" t="s">
        <v>155</v>
      </c>
      <c r="AN1122" s="33">
        <v>9.9226299999999998</v>
      </c>
      <c r="AO1122" s="33" t="s">
        <v>91</v>
      </c>
      <c r="AP1122" s="33" t="s">
        <v>92</v>
      </c>
      <c r="AQ1122" s="33">
        <v>9.9226299999999998</v>
      </c>
      <c r="AR1122" s="33" t="s">
        <v>68</v>
      </c>
      <c r="AS1122" s="33"/>
      <c r="AT1122" s="33"/>
      <c r="AU1122" s="33" t="s">
        <v>458</v>
      </c>
      <c r="AV1122" s="33" t="s">
        <v>459</v>
      </c>
      <c r="AW1122" s="33">
        <v>18.446760000000001</v>
      </c>
      <c r="AX1122" s="33" t="s">
        <v>917</v>
      </c>
      <c r="AY1122" s="33" t="s">
        <v>918</v>
      </c>
      <c r="AZ1122" s="3">
        <v>333</v>
      </c>
      <c r="BA1122" s="33" t="s">
        <v>170</v>
      </c>
      <c r="BB1122" s="33">
        <v>333</v>
      </c>
      <c r="BC1122" s="33" t="s">
        <v>60</v>
      </c>
      <c r="BD1122" s="33" t="s">
        <v>60</v>
      </c>
      <c r="BE1122" s="33" t="s">
        <v>919</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1142</v>
      </c>
      <c r="B1123" s="33" t="s">
        <v>7861</v>
      </c>
      <c r="C1123" s="33" t="s">
        <v>7862</v>
      </c>
      <c r="D1123" s="33" t="s">
        <v>84</v>
      </c>
      <c r="E1123" s="33" t="s">
        <v>161</v>
      </c>
      <c r="F1123" s="33" t="s">
        <v>72</v>
      </c>
      <c r="G1123" s="33">
        <v>1461</v>
      </c>
      <c r="H1123" s="4">
        <v>45834</v>
      </c>
      <c r="I1123" s="33">
        <v>45833</v>
      </c>
      <c r="J1123" s="4">
        <v>45833</v>
      </c>
      <c r="K1123" s="4">
        <v>45835</v>
      </c>
      <c r="L1123" s="4">
        <v>45834.238194444442</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40.611800000000002</v>
      </c>
      <c r="AO1123" s="33" t="s">
        <v>91</v>
      </c>
      <c r="AP1123" s="33" t="s">
        <v>92</v>
      </c>
      <c r="AQ1123" s="33">
        <v>40.611800000000002</v>
      </c>
      <c r="AR1123" s="33" t="s">
        <v>68</v>
      </c>
      <c r="AS1123" s="33"/>
      <c r="AT1123" s="33"/>
      <c r="AU1123" s="33" t="s">
        <v>458</v>
      </c>
      <c r="AV1123" s="33" t="s">
        <v>459</v>
      </c>
      <c r="AW1123" s="33">
        <v>75.502960000000002</v>
      </c>
      <c r="AX1123" s="33" t="s">
        <v>917</v>
      </c>
      <c r="AY1123" s="33" t="s">
        <v>918</v>
      </c>
      <c r="AZ1123" s="3">
        <v>1461</v>
      </c>
      <c r="BA1123" s="33" t="s">
        <v>170</v>
      </c>
      <c r="BB1123" s="33">
        <v>1461</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1143</v>
      </c>
      <c r="B1124" s="33" t="s">
        <v>9937</v>
      </c>
      <c r="C1124" s="33" t="s">
        <v>9938</v>
      </c>
      <c r="D1124" s="33" t="s">
        <v>84</v>
      </c>
      <c r="E1124" s="33" t="s">
        <v>161</v>
      </c>
      <c r="F1124" s="33" t="s">
        <v>72</v>
      </c>
      <c r="G1124" s="33">
        <v>429</v>
      </c>
      <c r="H1124" s="4">
        <v>45834</v>
      </c>
      <c r="I1124" s="33">
        <v>45834</v>
      </c>
      <c r="J1124" s="4">
        <v>45834</v>
      </c>
      <c r="K1124" s="4">
        <v>45835</v>
      </c>
      <c r="L1124" s="4">
        <v>45834.213854166665</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4203</v>
      </c>
      <c r="AJ1124" s="33" t="s">
        <v>74</v>
      </c>
      <c r="AK1124" s="33" t="s">
        <v>98</v>
      </c>
      <c r="AL1124" s="33" t="s">
        <v>204</v>
      </c>
      <c r="AM1124" s="33" t="s">
        <v>205</v>
      </c>
      <c r="AN1124" s="33">
        <v>11.302490000000001</v>
      </c>
      <c r="AO1124" s="33" t="s">
        <v>68</v>
      </c>
      <c r="AP1124" s="33"/>
      <c r="AQ1124" s="33"/>
      <c r="AR1124" s="33" t="s">
        <v>68</v>
      </c>
      <c r="AS1124" s="33"/>
      <c r="AT1124" s="33"/>
      <c r="AU1124" s="33" t="s">
        <v>206</v>
      </c>
      <c r="AV1124" s="33" t="s">
        <v>207</v>
      </c>
      <c r="AW1124" s="33">
        <v>24.718830000000001</v>
      </c>
      <c r="AX1124" s="33" t="s">
        <v>507</v>
      </c>
      <c r="AY1124" s="33" t="s">
        <v>208</v>
      </c>
      <c r="AZ1124" s="3">
        <v>429</v>
      </c>
      <c r="BA1124" s="33" t="s">
        <v>170</v>
      </c>
      <c r="BB1124" s="33">
        <v>429</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1144</v>
      </c>
      <c r="B1125" s="33" t="s">
        <v>9939</v>
      </c>
      <c r="C1125" s="33" t="s">
        <v>9940</v>
      </c>
      <c r="D1125" s="33" t="s">
        <v>84</v>
      </c>
      <c r="E1125" s="33" t="s">
        <v>161</v>
      </c>
      <c r="F1125" s="33" t="s">
        <v>72</v>
      </c>
      <c r="G1125" s="33">
        <v>2973</v>
      </c>
      <c r="H1125" s="4">
        <v>45834</v>
      </c>
      <c r="I1125" s="33">
        <v>45834</v>
      </c>
      <c r="J1125" s="4">
        <v>45834</v>
      </c>
      <c r="K1125" s="4">
        <v>45835</v>
      </c>
      <c r="L1125" s="4">
        <v>45834.213900462964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76.544179999999997</v>
      </c>
      <c r="AO1125" s="33" t="s">
        <v>68</v>
      </c>
      <c r="AP1125" s="33"/>
      <c r="AQ1125" s="33"/>
      <c r="AR1125" s="33" t="s">
        <v>68</v>
      </c>
      <c r="AS1125" s="33"/>
      <c r="AT1125" s="33"/>
      <c r="AU1125" s="33" t="s">
        <v>206</v>
      </c>
      <c r="AV1125" s="33" t="s">
        <v>207</v>
      </c>
      <c r="AW1125" s="33">
        <v>167.4083</v>
      </c>
      <c r="AX1125" s="33" t="s">
        <v>507</v>
      </c>
      <c r="AY1125" s="33" t="s">
        <v>208</v>
      </c>
      <c r="AZ1125" s="3">
        <v>2973</v>
      </c>
      <c r="BA1125" s="33" t="s">
        <v>170</v>
      </c>
      <c r="BB1125" s="33">
        <v>2973</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1145</v>
      </c>
      <c r="B1126" s="33" t="s">
        <v>9941</v>
      </c>
      <c r="C1126" s="33" t="s">
        <v>9942</v>
      </c>
      <c r="D1126" s="33" t="s">
        <v>84</v>
      </c>
      <c r="E1126" s="33" t="s">
        <v>161</v>
      </c>
      <c r="F1126" s="33" t="s">
        <v>72</v>
      </c>
      <c r="G1126" s="33">
        <v>423</v>
      </c>
      <c r="H1126" s="4">
        <v>45834</v>
      </c>
      <c r="I1126" s="33">
        <v>45834</v>
      </c>
      <c r="J1126" s="4">
        <v>45834</v>
      </c>
      <c r="K1126" s="4">
        <v>45835</v>
      </c>
      <c r="L1126" s="4">
        <v>45834.213958333334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11.018459999999999</v>
      </c>
      <c r="AO1126" s="33" t="s">
        <v>68</v>
      </c>
      <c r="AP1126" s="33"/>
      <c r="AQ1126" s="33"/>
      <c r="AR1126" s="33" t="s">
        <v>68</v>
      </c>
      <c r="AS1126" s="33"/>
      <c r="AT1126" s="33"/>
      <c r="AU1126" s="33" t="s">
        <v>206</v>
      </c>
      <c r="AV1126" s="33" t="s">
        <v>207</v>
      </c>
      <c r="AW1126" s="33">
        <v>24.098050000000001</v>
      </c>
      <c r="AX1126" s="33" t="s">
        <v>507</v>
      </c>
      <c r="AY1126" s="33" t="s">
        <v>208</v>
      </c>
      <c r="AZ1126" s="3">
        <v>423</v>
      </c>
      <c r="BA1126" s="33" t="s">
        <v>170</v>
      </c>
      <c r="BB1126" s="33">
        <v>423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1146</v>
      </c>
      <c r="B1127" s="33" t="s">
        <v>9943</v>
      </c>
      <c r="C1127" s="33" t="s">
        <v>9944</v>
      </c>
      <c r="D1127" s="33" t="s">
        <v>84</v>
      </c>
      <c r="E1127" s="33" t="s">
        <v>161</v>
      </c>
      <c r="F1127" s="33" t="s">
        <v>72</v>
      </c>
      <c r="G1127" s="33">
        <v>555</v>
      </c>
      <c r="H1127" s="4">
        <v>45834</v>
      </c>
      <c r="I1127" s="33">
        <v>45834</v>
      </c>
      <c r="J1127" s="4">
        <v>45834</v>
      </c>
      <c r="K1127" s="4">
        <v>45835</v>
      </c>
      <c r="L1127" s="4">
        <v>45835.766851851855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9945</v>
      </c>
      <c r="AJ1127" s="33" t="s">
        <v>74</v>
      </c>
      <c r="AK1127" s="33" t="s">
        <v>65</v>
      </c>
      <c r="AL1127" s="33" t="s">
        <v>204</v>
      </c>
      <c r="AM1127" s="33" t="s">
        <v>205</v>
      </c>
      <c r="AN1127" s="33">
        <v>11.66028</v>
      </c>
      <c r="AO1127" s="33" t="s">
        <v>68</v>
      </c>
      <c r="AP1127" s="33"/>
      <c r="AQ1127" s="33"/>
      <c r="AR1127" s="33" t="s">
        <v>68</v>
      </c>
      <c r="AS1127" s="33"/>
      <c r="AT1127" s="33"/>
      <c r="AU1127" s="33" t="s">
        <v>262</v>
      </c>
      <c r="AV1127" s="33" t="s">
        <v>263</v>
      </c>
      <c r="AW1127" s="33">
        <v>25.497119999999999</v>
      </c>
      <c r="AX1127" s="33" t="s">
        <v>9946</v>
      </c>
      <c r="AY1127" s="33" t="s">
        <v>9947</v>
      </c>
      <c r="AZ1127" s="3">
        <v>555</v>
      </c>
      <c r="BA1127" s="33" t="s">
        <v>170</v>
      </c>
      <c r="BB1127" s="33">
        <v>555</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1147</v>
      </c>
      <c r="B1128" s="33" t="s">
        <v>9948</v>
      </c>
      <c r="C1128" s="33" t="s">
        <v>9949</v>
      </c>
      <c r="D1128" s="33" t="s">
        <v>84</v>
      </c>
      <c r="E1128" s="33" t="s">
        <v>161</v>
      </c>
      <c r="F1128" s="33" t="s">
        <v>72</v>
      </c>
      <c r="G1128" s="33">
        <v>300</v>
      </c>
      <c r="H1128" s="4">
        <v>45834</v>
      </c>
      <c r="I1128" s="33">
        <v>45834</v>
      </c>
      <c r="J1128" s="4">
        <v>45834</v>
      </c>
      <c r="K1128" s="4">
        <v>45835</v>
      </c>
      <c r="L1128" s="4">
        <v>45834.213993055557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4203</v>
      </c>
      <c r="AJ1128" s="33" t="s">
        <v>74</v>
      </c>
      <c r="AK1128" s="33" t="s">
        <v>98</v>
      </c>
      <c r="AL1128" s="33" t="s">
        <v>204</v>
      </c>
      <c r="AM1128" s="33" t="s">
        <v>205</v>
      </c>
      <c r="AN1128" s="33">
        <v>7.7738300000000002</v>
      </c>
      <c r="AO1128" s="33" t="s">
        <v>68</v>
      </c>
      <c r="AP1128" s="33"/>
      <c r="AQ1128" s="33"/>
      <c r="AR1128" s="33" t="s">
        <v>68</v>
      </c>
      <c r="AS1128" s="33"/>
      <c r="AT1128" s="33"/>
      <c r="AU1128" s="33" t="s">
        <v>206</v>
      </c>
      <c r="AV1128" s="33" t="s">
        <v>207</v>
      </c>
      <c r="AW1128" s="33">
        <v>17.001609999999999</v>
      </c>
      <c r="AX1128" s="33" t="s">
        <v>507</v>
      </c>
      <c r="AY1128" s="33" t="s">
        <v>208</v>
      </c>
      <c r="AZ1128" s="3">
        <v>300</v>
      </c>
      <c r="BA1128" s="33" t="s">
        <v>170</v>
      </c>
      <c r="BB1128" s="33">
        <v>300</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1148</v>
      </c>
      <c r="B1129" s="33" t="s">
        <v>9950</v>
      </c>
      <c r="C1129" s="33" t="s">
        <v>9951</v>
      </c>
      <c r="D1129" s="33" t="s">
        <v>84</v>
      </c>
      <c r="E1129" s="33" t="s">
        <v>161</v>
      </c>
      <c r="F1129" s="33" t="s">
        <v>72</v>
      </c>
      <c r="G1129" s="33">
        <v>921</v>
      </c>
      <c r="H1129" s="4">
        <v>45834</v>
      </c>
      <c r="I1129" s="33">
        <v>45834</v>
      </c>
      <c r="J1129" s="4">
        <v>45834</v>
      </c>
      <c r="K1129" s="4">
        <v>45835</v>
      </c>
      <c r="L1129" s="4">
        <v>45835.766921296294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203</v>
      </c>
      <c r="AI1129" s="33" t="s">
        <v>9945</v>
      </c>
      <c r="AJ1129" s="33" t="s">
        <v>74</v>
      </c>
      <c r="AK1129" s="33" t="s">
        <v>65</v>
      </c>
      <c r="AL1129" s="33" t="s">
        <v>204</v>
      </c>
      <c r="AM1129" s="33" t="s">
        <v>205</v>
      </c>
      <c r="AN1129" s="33">
        <v>18.307289999999998</v>
      </c>
      <c r="AO1129" s="33" t="s">
        <v>68</v>
      </c>
      <c r="AP1129" s="33"/>
      <c r="AQ1129" s="33"/>
      <c r="AR1129" s="33" t="s">
        <v>68</v>
      </c>
      <c r="AS1129" s="33"/>
      <c r="AT1129" s="33"/>
      <c r="AU1129" s="33" t="s">
        <v>262</v>
      </c>
      <c r="AV1129" s="33" t="s">
        <v>263</v>
      </c>
      <c r="AW1129" s="33">
        <v>40.02928</v>
      </c>
      <c r="AX1129" s="33" t="s">
        <v>9946</v>
      </c>
      <c r="AY1129" s="33" t="s">
        <v>9947</v>
      </c>
      <c r="AZ1129" s="3">
        <v>921</v>
      </c>
      <c r="BA1129" s="33" t="s">
        <v>170</v>
      </c>
      <c r="BB1129" s="33">
        <v>921</v>
      </c>
      <c r="BC1129" s="33" t="s">
        <v>60</v>
      </c>
      <c r="BD1129" s="33" t="s">
        <v>60</v>
      </c>
      <c r="BE1129" s="33" t="s">
        <v>197</v>
      </c>
      <c r="BF1129" s="33" t="str">
        <f>IFERROR(VLOOKUP(Data_Power_app[[#This Row],[PRO ODER]],'Result'!H:J,3,0),"")</f>
        <v>LAMINATION 4</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1149</v>
      </c>
      <c r="B1130" s="33" t="s">
        <v>9952</v>
      </c>
      <c r="C1130" s="33" t="s">
        <v>9953</v>
      </c>
      <c r="D1130" s="33" t="s">
        <v>84</v>
      </c>
      <c r="E1130" s="33" t="s">
        <v>161</v>
      </c>
      <c r="F1130" s="33" t="s">
        <v>72</v>
      </c>
      <c r="G1130" s="33">
        <v>435</v>
      </c>
      <c r="H1130" s="4">
        <v>45834</v>
      </c>
      <c r="I1130" s="33">
        <v>45834</v>
      </c>
      <c r="J1130" s="4">
        <v>45834</v>
      </c>
      <c r="K1130" s="4">
        <v>45835</v>
      </c>
      <c r="L1130" s="4">
        <v>45834.21402777778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196</v>
      </c>
      <c r="AI1130" s="33" t="s">
        <v>4203</v>
      </c>
      <c r="AJ1130" s="33" t="s">
        <v>74</v>
      </c>
      <c r="AK1130" s="33" t="s">
        <v>98</v>
      </c>
      <c r="AL1130" s="33" t="s">
        <v>204</v>
      </c>
      <c r="AM1130" s="33" t="s">
        <v>205</v>
      </c>
      <c r="AN1130" s="33">
        <v>11.2728</v>
      </c>
      <c r="AO1130" s="33" t="s">
        <v>68</v>
      </c>
      <c r="AP1130" s="33"/>
      <c r="AQ1130" s="33"/>
      <c r="AR1130" s="33" t="s">
        <v>68</v>
      </c>
      <c r="AS1130" s="33"/>
      <c r="AT1130" s="33"/>
      <c r="AU1130" s="33" t="s">
        <v>206</v>
      </c>
      <c r="AV1130" s="33" t="s">
        <v>207</v>
      </c>
      <c r="AW1130" s="33">
        <v>24.653919999999999</v>
      </c>
      <c r="AX1130" s="33" t="s">
        <v>507</v>
      </c>
      <c r="AY1130" s="33" t="s">
        <v>208</v>
      </c>
      <c r="AZ1130" s="3">
        <v>435</v>
      </c>
      <c r="BA1130" s="33" t="s">
        <v>170</v>
      </c>
      <c r="BB1130" s="33">
        <v>435</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1150</v>
      </c>
      <c r="B1131" s="33" t="s">
        <v>9954</v>
      </c>
      <c r="C1131" s="33" t="s">
        <v>9955</v>
      </c>
      <c r="D1131" s="33" t="s">
        <v>84</v>
      </c>
      <c r="E1131" s="33" t="s">
        <v>161</v>
      </c>
      <c r="F1131" s="33" t="s">
        <v>72</v>
      </c>
      <c r="G1131" s="33">
        <v>1053</v>
      </c>
      <c r="H1131" s="4">
        <v>45834</v>
      </c>
      <c r="I1131" s="33">
        <v>45834</v>
      </c>
      <c r="J1131" s="4">
        <v>45834</v>
      </c>
      <c r="K1131" s="4">
        <v>45835</v>
      </c>
      <c r="L1131" s="4">
        <v>45835.766701388886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9945</v>
      </c>
      <c r="AJ1131" s="33" t="s">
        <v>74</v>
      </c>
      <c r="AK1131" s="33" t="s">
        <v>65</v>
      </c>
      <c r="AL1131" s="33" t="s">
        <v>204</v>
      </c>
      <c r="AM1131" s="33" t="s">
        <v>205</v>
      </c>
      <c r="AN1131" s="33">
        <v>21.21442</v>
      </c>
      <c r="AO1131" s="33" t="s">
        <v>68</v>
      </c>
      <c r="AP1131" s="33"/>
      <c r="AQ1131" s="33"/>
      <c r="AR1131" s="33" t="s">
        <v>68</v>
      </c>
      <c r="AS1131" s="33"/>
      <c r="AT1131" s="33"/>
      <c r="AU1131" s="33" t="s">
        <v>262</v>
      </c>
      <c r="AV1131" s="33" t="s">
        <v>263</v>
      </c>
      <c r="AW1131" s="33">
        <v>46.385959999999997</v>
      </c>
      <c r="AX1131" s="33" t="s">
        <v>9946</v>
      </c>
      <c r="AY1131" s="33" t="s">
        <v>9947</v>
      </c>
      <c r="AZ1131" s="3">
        <v>1053</v>
      </c>
      <c r="BA1131" s="33" t="s">
        <v>170</v>
      </c>
      <c r="BB1131" s="33">
        <v>1053</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1151</v>
      </c>
      <c r="B1132" s="33" t="s">
        <v>7863</v>
      </c>
      <c r="C1132" s="33" t="s">
        <v>7864</v>
      </c>
      <c r="D1132" s="33" t="s">
        <v>84</v>
      </c>
      <c r="E1132" s="33" t="s">
        <v>161</v>
      </c>
      <c r="F1132" s="33" t="s">
        <v>72</v>
      </c>
      <c r="G1132" s="33">
        <v>2790</v>
      </c>
      <c r="H1132" s="4">
        <v>45834</v>
      </c>
      <c r="I1132" s="33">
        <v>45833</v>
      </c>
      <c r="J1132" s="4">
        <v>45833</v>
      </c>
      <c r="K1132" s="4">
        <v>45835</v>
      </c>
      <c r="L1132" s="4">
        <v>45834.727500000001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196</v>
      </c>
      <c r="AI1132" s="33" t="s">
        <v>7865</v>
      </c>
      <c r="AJ1132" s="33" t="s">
        <v>74</v>
      </c>
      <c r="AK1132" s="33" t="s">
        <v>98</v>
      </c>
      <c r="AL1132" s="33" t="s">
        <v>189</v>
      </c>
      <c r="AM1132" s="33" t="s">
        <v>190</v>
      </c>
      <c r="AN1132" s="33">
        <v>69.871960000000001</v>
      </c>
      <c r="AO1132" s="33" t="s">
        <v>68</v>
      </c>
      <c r="AP1132" s="33"/>
      <c r="AQ1132" s="33"/>
      <c r="AR1132" s="33" t="s">
        <v>68</v>
      </c>
      <c r="AS1132" s="33"/>
      <c r="AT1132" s="33"/>
      <c r="AU1132" s="33" t="s">
        <v>307</v>
      </c>
      <c r="AV1132" s="33" t="s">
        <v>308</v>
      </c>
      <c r="AW1132" s="33">
        <v>152.81358</v>
      </c>
      <c r="AX1132" s="33" t="s">
        <v>7866</v>
      </c>
      <c r="AY1132" s="33" t="s">
        <v>7867</v>
      </c>
      <c r="AZ1132" s="3">
        <v>2790</v>
      </c>
      <c r="BA1132" s="33" t="s">
        <v>170</v>
      </c>
      <c r="BB1132" s="33">
        <v>2790</v>
      </c>
      <c r="BC1132" s="33" t="s">
        <v>60</v>
      </c>
      <c r="BD1132" s="33" t="s">
        <v>60</v>
      </c>
      <c r="BE1132" s="33" t="s">
        <v>201</v>
      </c>
      <c r="BF1132" s="33" t="str">
        <f>IFERROR(VLOOKUP(Data_Power_app[[#This Row],[PRO ODER]],'Result'!H:J,3,0),"")</f>
        <v>LAMINATION 3</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1152</v>
      </c>
      <c r="B1133" s="33" t="s">
        <v>7868</v>
      </c>
      <c r="C1133" s="33" t="s">
        <v>7869</v>
      </c>
      <c r="D1133" s="33" t="s">
        <v>84</v>
      </c>
      <c r="E1133" s="33" t="s">
        <v>161</v>
      </c>
      <c r="F1133" s="33" t="s">
        <v>72</v>
      </c>
      <c r="G1133" s="33">
        <v>1753</v>
      </c>
      <c r="H1133" s="4">
        <v>45834</v>
      </c>
      <c r="I1133" s="33">
        <v>45833</v>
      </c>
      <c r="J1133" s="4">
        <v>45833</v>
      </c>
      <c r="K1133" s="4">
        <v>45835</v>
      </c>
      <c r="L1133" s="4">
        <v>45834.727465277778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7848</v>
      </c>
      <c r="AJ1133" s="33" t="s">
        <v>74</v>
      </c>
      <c r="AK1133" s="33" t="s">
        <v>65</v>
      </c>
      <c r="AL1133" s="33" t="s">
        <v>189</v>
      </c>
      <c r="AM1133" s="33" t="s">
        <v>190</v>
      </c>
      <c r="AN1133" s="33">
        <v>35.623800000000003</v>
      </c>
      <c r="AO1133" s="33" t="s">
        <v>68</v>
      </c>
      <c r="AP1133" s="33"/>
      <c r="AQ1133" s="33"/>
      <c r="AR1133" s="33" t="s">
        <v>68</v>
      </c>
      <c r="AS1133" s="33"/>
      <c r="AT1133" s="33"/>
      <c r="AU1133" s="33" t="s">
        <v>307</v>
      </c>
      <c r="AV1133" s="33" t="s">
        <v>308</v>
      </c>
      <c r="AW1133" s="33">
        <v>77.894559999999998</v>
      </c>
      <c r="AX1133" s="33" t="s">
        <v>507</v>
      </c>
      <c r="AY1133" s="33" t="s">
        <v>208</v>
      </c>
      <c r="AZ1133" s="3">
        <v>1753</v>
      </c>
      <c r="BA1133" s="33" t="s">
        <v>170</v>
      </c>
      <c r="BB1133" s="33">
        <v>1753</v>
      </c>
      <c r="BC1133" s="33" t="s">
        <v>60</v>
      </c>
      <c r="BD1133" s="33" t="s">
        <v>60</v>
      </c>
      <c r="BE1133" s="33" t="s">
        <v>197</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1153</v>
      </c>
      <c r="B1134" s="33" t="s">
        <v>9956</v>
      </c>
      <c r="C1134" s="33" t="s">
        <v>9957</v>
      </c>
      <c r="D1134" s="33" t="s">
        <v>84</v>
      </c>
      <c r="E1134" s="33" t="s">
        <v>191</v>
      </c>
      <c r="F1134" s="33" t="s">
        <v>72</v>
      </c>
      <c r="G1134" s="33">
        <v>5</v>
      </c>
      <c r="H1134" s="4">
        <v>45834</v>
      </c>
      <c r="I1134" s="33">
        <v>45834</v>
      </c>
      <c r="J1134" s="4">
        <v>45834</v>
      </c>
      <c r="K1134" s="4">
        <v>45835</v>
      </c>
      <c r="L1134" s="4">
        <v>45835.8984375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1089</v>
      </c>
      <c r="AJ1134" s="33" t="s">
        <v>74</v>
      </c>
      <c r="AK1134" s="33" t="s">
        <v>65</v>
      </c>
      <c r="AL1134" s="33" t="s">
        <v>193</v>
      </c>
      <c r="AM1134" s="33" t="s">
        <v>194</v>
      </c>
      <c r="AN1134" s="33">
        <v>0.19076000000000001</v>
      </c>
      <c r="AO1134" s="33" t="s">
        <v>68</v>
      </c>
      <c r="AP1134" s="33"/>
      <c r="AQ1134" s="33"/>
      <c r="AR1134" s="33" t="s">
        <v>68</v>
      </c>
      <c r="AS1134" s="33"/>
      <c r="AT1134" s="33"/>
      <c r="AU1134" s="33" t="s">
        <v>1090</v>
      </c>
      <c r="AV1134" s="33" t="s">
        <v>1091</v>
      </c>
      <c r="AW1134" s="33">
        <v>0.41715000000000002</v>
      </c>
      <c r="AX1134" s="33" t="s">
        <v>1092</v>
      </c>
      <c r="AY1134" s="33" t="s">
        <v>1093</v>
      </c>
      <c r="AZ1134" s="3">
        <v>5</v>
      </c>
      <c r="BA1134" s="33" t="s">
        <v>170</v>
      </c>
      <c r="BB1134" s="33">
        <v>5</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1154</v>
      </c>
      <c r="B1135" s="33" t="s">
        <v>9958</v>
      </c>
      <c r="C1135" s="33" t="s">
        <v>9959</v>
      </c>
      <c r="D1135" s="33" t="s">
        <v>84</v>
      </c>
      <c r="E1135" s="33" t="s">
        <v>191</v>
      </c>
      <c r="F1135" s="33" t="s">
        <v>72</v>
      </c>
      <c r="G1135" s="33">
        <v>8</v>
      </c>
      <c r="H1135" s="4">
        <v>45834</v>
      </c>
      <c r="I1135" s="33">
        <v>45834</v>
      </c>
      <c r="J1135" s="4">
        <v>45834</v>
      </c>
      <c r="K1135" s="4">
        <v>45835</v>
      </c>
      <c r="L1135" s="4">
        <v>45835.898530092592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0.27464</v>
      </c>
      <c r="AO1135" s="33" t="s">
        <v>68</v>
      </c>
      <c r="AP1135" s="33"/>
      <c r="AQ1135" s="33"/>
      <c r="AR1135" s="33" t="s">
        <v>68</v>
      </c>
      <c r="AS1135" s="33"/>
      <c r="AT1135" s="33"/>
      <c r="AU1135" s="33" t="s">
        <v>1090</v>
      </c>
      <c r="AV1135" s="33" t="s">
        <v>1091</v>
      </c>
      <c r="AW1135" s="33">
        <v>0.60070000000000001</v>
      </c>
      <c r="AX1135" s="33" t="s">
        <v>1092</v>
      </c>
      <c r="AY1135" s="33" t="s">
        <v>1093</v>
      </c>
      <c r="AZ1135" s="3">
        <v>8</v>
      </c>
      <c r="BA1135" s="33" t="s">
        <v>170</v>
      </c>
      <c r="BB1135" s="33">
        <v>8</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1155</v>
      </c>
      <c r="B1136" s="33" t="s">
        <v>9960</v>
      </c>
      <c r="C1136" s="33" t="s">
        <v>9961</v>
      </c>
      <c r="D1136" s="33" t="s">
        <v>84</v>
      </c>
      <c r="E1136" s="33" t="s">
        <v>191</v>
      </c>
      <c r="F1136" s="33" t="s">
        <v>72</v>
      </c>
      <c r="G1136" s="33">
        <v>14</v>
      </c>
      <c r="H1136" s="4">
        <v>45834</v>
      </c>
      <c r="I1136" s="33">
        <v>45834</v>
      </c>
      <c r="J1136" s="4">
        <v>45834</v>
      </c>
      <c r="K1136" s="4">
        <v>45835</v>
      </c>
      <c r="L1136" s="4">
        <v>45835.898541666669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0.48061999999999999</v>
      </c>
      <c r="AO1136" s="33" t="s">
        <v>68</v>
      </c>
      <c r="AP1136" s="33"/>
      <c r="AQ1136" s="33"/>
      <c r="AR1136" s="33" t="s">
        <v>68</v>
      </c>
      <c r="AS1136" s="33"/>
      <c r="AT1136" s="33"/>
      <c r="AU1136" s="33" t="s">
        <v>1090</v>
      </c>
      <c r="AV1136" s="33" t="s">
        <v>1091</v>
      </c>
      <c r="AW1136" s="33">
        <v>1.05122</v>
      </c>
      <c r="AX1136" s="33" t="s">
        <v>1092</v>
      </c>
      <c r="AY1136" s="33" t="s">
        <v>1093</v>
      </c>
      <c r="AZ1136" s="3">
        <v>14</v>
      </c>
      <c r="BA1136" s="33" t="s">
        <v>170</v>
      </c>
      <c r="BB1136" s="33">
        <v>14</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1156</v>
      </c>
      <c r="B1137" s="33" t="s">
        <v>9962</v>
      </c>
      <c r="C1137" s="33" t="s">
        <v>9963</v>
      </c>
      <c r="D1137" s="33" t="s">
        <v>84</v>
      </c>
      <c r="E1137" s="33" t="s">
        <v>191</v>
      </c>
      <c r="F1137" s="33" t="s">
        <v>72</v>
      </c>
      <c r="G1137" s="33">
        <v>18</v>
      </c>
      <c r="H1137" s="4">
        <v>45834</v>
      </c>
      <c r="I1137" s="33">
        <v>45834</v>
      </c>
      <c r="J1137" s="4">
        <v>45834</v>
      </c>
      <c r="K1137" s="4">
        <v>45835</v>
      </c>
      <c r="L1137" s="4">
        <v>45835.898576388892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0.61794000000000004</v>
      </c>
      <c r="AO1137" s="33" t="s">
        <v>68</v>
      </c>
      <c r="AP1137" s="33"/>
      <c r="AQ1137" s="33"/>
      <c r="AR1137" s="33" t="s">
        <v>68</v>
      </c>
      <c r="AS1137" s="33"/>
      <c r="AT1137" s="33"/>
      <c r="AU1137" s="33" t="s">
        <v>1090</v>
      </c>
      <c r="AV1137" s="33" t="s">
        <v>1091</v>
      </c>
      <c r="AW1137" s="33">
        <v>1.3515699999999999</v>
      </c>
      <c r="AX1137" s="33" t="s">
        <v>1092</v>
      </c>
      <c r="AY1137" s="33" t="s">
        <v>1093</v>
      </c>
      <c r="AZ1137" s="3">
        <v>18</v>
      </c>
      <c r="BA1137" s="33" t="s">
        <v>170</v>
      </c>
      <c r="BB1137" s="33">
        <v>18</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1157</v>
      </c>
      <c r="B1138" s="33" t="s">
        <v>9964</v>
      </c>
      <c r="C1138" s="33" t="s">
        <v>9965</v>
      </c>
      <c r="D1138" s="33" t="s">
        <v>84</v>
      </c>
      <c r="E1138" s="33" t="s">
        <v>191</v>
      </c>
      <c r="F1138" s="33" t="s">
        <v>72</v>
      </c>
      <c r="G1138" s="33">
        <v>39</v>
      </c>
      <c r="H1138" s="4">
        <v>45834</v>
      </c>
      <c r="I1138" s="33">
        <v>45834</v>
      </c>
      <c r="J1138" s="4">
        <v>45834</v>
      </c>
      <c r="K1138" s="4">
        <v>45835</v>
      </c>
      <c r="L1138" s="4">
        <v>45835.898402777777</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1.1476599999999999</v>
      </c>
      <c r="AO1138" s="33" t="s">
        <v>68</v>
      </c>
      <c r="AP1138" s="33"/>
      <c r="AQ1138" s="33"/>
      <c r="AR1138" s="33" t="s">
        <v>68</v>
      </c>
      <c r="AS1138" s="33"/>
      <c r="AT1138" s="33"/>
      <c r="AU1138" s="33" t="s">
        <v>1090</v>
      </c>
      <c r="AV1138" s="33" t="s">
        <v>1091</v>
      </c>
      <c r="AW1138" s="33">
        <v>2.5102199999999999</v>
      </c>
      <c r="AX1138" s="33" t="s">
        <v>1092</v>
      </c>
      <c r="AY1138" s="33" t="s">
        <v>1093</v>
      </c>
      <c r="AZ1138" s="3">
        <v>39</v>
      </c>
      <c r="BA1138" s="33" t="s">
        <v>170</v>
      </c>
      <c r="BB1138" s="33">
        <v>39</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1158</v>
      </c>
      <c r="B1139" s="33" t="s">
        <v>9966</v>
      </c>
      <c r="C1139" s="33" t="s">
        <v>9967</v>
      </c>
      <c r="D1139" s="33" t="s">
        <v>84</v>
      </c>
      <c r="E1139" s="33" t="s">
        <v>191</v>
      </c>
      <c r="F1139" s="33" t="s">
        <v>72</v>
      </c>
      <c r="G1139" s="33">
        <v>39</v>
      </c>
      <c r="H1139" s="4">
        <v>45834</v>
      </c>
      <c r="I1139" s="33">
        <v>45834</v>
      </c>
      <c r="J1139" s="4">
        <v>45834</v>
      </c>
      <c r="K1139" s="4">
        <v>45835</v>
      </c>
      <c r="L1139" s="4">
        <v>45835.898611111108</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1159</v>
      </c>
      <c r="B1140" s="33" t="s">
        <v>9968</v>
      </c>
      <c r="C1140" s="33" t="s">
        <v>9969</v>
      </c>
      <c r="D1140" s="33" t="s">
        <v>84</v>
      </c>
      <c r="E1140" s="33" t="s">
        <v>191</v>
      </c>
      <c r="F1140" s="33" t="s">
        <v>72</v>
      </c>
      <c r="G1140" s="33">
        <v>68</v>
      </c>
      <c r="H1140" s="4">
        <v>45834</v>
      </c>
      <c r="I1140" s="33">
        <v>45834</v>
      </c>
      <c r="J1140" s="4">
        <v>45834</v>
      </c>
      <c r="K1140" s="4">
        <v>45835</v>
      </c>
      <c r="L1140" s="4">
        <v>45835.898668981485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2.0010400000000002</v>
      </c>
      <c r="AO1140" s="33" t="s">
        <v>68</v>
      </c>
      <c r="AP1140" s="33"/>
      <c r="AQ1140" s="33"/>
      <c r="AR1140" s="33" t="s">
        <v>68</v>
      </c>
      <c r="AS1140" s="33"/>
      <c r="AT1140" s="33"/>
      <c r="AU1140" s="33" t="s">
        <v>1090</v>
      </c>
      <c r="AV1140" s="33" t="s">
        <v>1091</v>
      </c>
      <c r="AW1140" s="33">
        <v>4.3768000000000002</v>
      </c>
      <c r="AX1140" s="33" t="s">
        <v>1092</v>
      </c>
      <c r="AY1140" s="33" t="s">
        <v>1093</v>
      </c>
      <c r="AZ1140" s="3">
        <v>68</v>
      </c>
      <c r="BA1140" s="33" t="s">
        <v>170</v>
      </c>
      <c r="BB1140" s="33">
        <v>68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1160</v>
      </c>
      <c r="B1141" s="33" t="s">
        <v>9970</v>
      </c>
      <c r="C1141" s="33" t="s">
        <v>9971</v>
      </c>
      <c r="D1141" s="33" t="s">
        <v>84</v>
      </c>
      <c r="E1141" s="33" t="s">
        <v>191</v>
      </c>
      <c r="F1141" s="33" t="s">
        <v>72</v>
      </c>
      <c r="G1141" s="33">
        <v>127</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3.7372399999999999</v>
      </c>
      <c r="AO1141" s="33" t="s">
        <v>68</v>
      </c>
      <c r="AP1141" s="33"/>
      <c r="AQ1141" s="33"/>
      <c r="AR1141" s="33" t="s">
        <v>68</v>
      </c>
      <c r="AS1141" s="33"/>
      <c r="AT1141" s="33"/>
      <c r="AU1141" s="33" t="s">
        <v>1090</v>
      </c>
      <c r="AV1141" s="33" t="s">
        <v>1091</v>
      </c>
      <c r="AW1141" s="33">
        <v>8.1743199999999998</v>
      </c>
      <c r="AX1141" s="33" t="s">
        <v>1092</v>
      </c>
      <c r="AY1141" s="33" t="s">
        <v>1093</v>
      </c>
      <c r="AZ1141" s="3">
        <v>127</v>
      </c>
      <c r="BA1141" s="33" t="s">
        <v>170</v>
      </c>
      <c r="BB1141" s="33">
        <v>127</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1161</v>
      </c>
      <c r="B1142" s="33" t="s">
        <v>9972</v>
      </c>
      <c r="C1142" s="33" t="s">
        <v>9973</v>
      </c>
      <c r="D1142" s="33" t="s">
        <v>84</v>
      </c>
      <c r="E1142" s="33" t="s">
        <v>191</v>
      </c>
      <c r="F1142" s="33" t="s">
        <v>72</v>
      </c>
      <c r="G1142" s="33">
        <v>101</v>
      </c>
      <c r="H1142" s="4">
        <v>45834</v>
      </c>
      <c r="I1142" s="33">
        <v>45834</v>
      </c>
      <c r="J1142" s="4">
        <v>45834</v>
      </c>
      <c r="K1142" s="4">
        <v>45835</v>
      </c>
      <c r="L1142" s="4">
        <v>45835.898900462962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2.70166</v>
      </c>
      <c r="AO1142" s="33" t="s">
        <v>68</v>
      </c>
      <c r="AP1142" s="33"/>
      <c r="AQ1142" s="33"/>
      <c r="AR1142" s="33" t="s">
        <v>68</v>
      </c>
      <c r="AS1142" s="33"/>
      <c r="AT1142" s="33"/>
      <c r="AU1142" s="33" t="s">
        <v>1090</v>
      </c>
      <c r="AV1142" s="33" t="s">
        <v>1091</v>
      </c>
      <c r="AW1142" s="33">
        <v>5.9099399999999997</v>
      </c>
      <c r="AX1142" s="33" t="s">
        <v>1092</v>
      </c>
      <c r="AY1142" s="33" t="s">
        <v>1093</v>
      </c>
      <c r="AZ1142" s="3">
        <v>101</v>
      </c>
      <c r="BA1142" s="33" t="s">
        <v>170</v>
      </c>
      <c r="BB1142" s="33">
        <v>101</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1162</v>
      </c>
      <c r="B1143" s="33" t="s">
        <v>9974</v>
      </c>
      <c r="C1143" s="33" t="s">
        <v>9975</v>
      </c>
      <c r="D1143" s="33" t="s">
        <v>84</v>
      </c>
      <c r="E1143" s="33" t="s">
        <v>191</v>
      </c>
      <c r="F1143" s="33" t="s">
        <v>72</v>
      </c>
      <c r="G1143" s="33">
        <v>168</v>
      </c>
      <c r="H1143" s="4">
        <v>45834</v>
      </c>
      <c r="I1143" s="33">
        <v>45834</v>
      </c>
      <c r="J1143" s="4">
        <v>45834</v>
      </c>
      <c r="K1143" s="4">
        <v>45835</v>
      </c>
      <c r="L1143" s="4">
        <v>45835.898912037039</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4.4938500000000001</v>
      </c>
      <c r="AO1143" s="33" t="s">
        <v>68</v>
      </c>
      <c r="AP1143" s="33"/>
      <c r="AQ1143" s="33"/>
      <c r="AR1143" s="33" t="s">
        <v>68</v>
      </c>
      <c r="AS1143" s="33"/>
      <c r="AT1143" s="33"/>
      <c r="AU1143" s="33" t="s">
        <v>1090</v>
      </c>
      <c r="AV1143" s="33" t="s">
        <v>1091</v>
      </c>
      <c r="AW1143" s="33">
        <v>9.8303999999999991</v>
      </c>
      <c r="AX1143" s="33" t="s">
        <v>1092</v>
      </c>
      <c r="AY1143" s="33" t="s">
        <v>1093</v>
      </c>
      <c r="AZ1143" s="3">
        <v>168</v>
      </c>
      <c r="BA1143" s="33" t="s">
        <v>170</v>
      </c>
      <c r="BB1143" s="33">
        <v>168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1163</v>
      </c>
      <c r="B1144" s="33" t="s">
        <v>9976</v>
      </c>
      <c r="C1144" s="33" t="s">
        <v>9977</v>
      </c>
      <c r="D1144" s="33" t="s">
        <v>84</v>
      </c>
      <c r="E1144" s="33" t="s">
        <v>191</v>
      </c>
      <c r="F1144" s="33" t="s">
        <v>72</v>
      </c>
      <c r="G1144" s="33">
        <v>178</v>
      </c>
      <c r="H1144" s="4">
        <v>45834</v>
      </c>
      <c r="I1144" s="33">
        <v>45834</v>
      </c>
      <c r="J1144" s="4">
        <v>45834</v>
      </c>
      <c r="K1144" s="4">
        <v>45835</v>
      </c>
      <c r="L1144" s="4">
        <v>45836.367685185185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4.7613399999999997</v>
      </c>
      <c r="AO1144" s="33" t="s">
        <v>68</v>
      </c>
      <c r="AP1144" s="33"/>
      <c r="AQ1144" s="33"/>
      <c r="AR1144" s="33" t="s">
        <v>68</v>
      </c>
      <c r="AS1144" s="33"/>
      <c r="AT1144" s="33"/>
      <c r="AU1144" s="33" t="s">
        <v>1090</v>
      </c>
      <c r="AV1144" s="33" t="s">
        <v>1091</v>
      </c>
      <c r="AW1144" s="33">
        <v>10.41555</v>
      </c>
      <c r="AX1144" s="33" t="s">
        <v>1092</v>
      </c>
      <c r="AY1144" s="33" t="s">
        <v>1093</v>
      </c>
      <c r="AZ1144" s="3">
        <v>178</v>
      </c>
      <c r="BA1144" s="33" t="s">
        <v>170</v>
      </c>
      <c r="BB1144" s="33">
        <v>178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1164</v>
      </c>
      <c r="B1145" s="33" t="s">
        <v>9978</v>
      </c>
      <c r="C1145" s="33" t="s">
        <v>9979</v>
      </c>
      <c r="D1145" s="33" t="s">
        <v>84</v>
      </c>
      <c r="E1145" s="33" t="s">
        <v>191</v>
      </c>
      <c r="F1145" s="33" t="s">
        <v>72</v>
      </c>
      <c r="G1145" s="33">
        <v>116</v>
      </c>
      <c r="H1145" s="4">
        <v>45834</v>
      </c>
      <c r="I1145" s="33">
        <v>45834</v>
      </c>
      <c r="J1145" s="4">
        <v>45834</v>
      </c>
      <c r="K1145" s="4">
        <v>45835</v>
      </c>
      <c r="L1145" s="4">
        <v>45835.898969907408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3.1029</v>
      </c>
      <c r="AO1145" s="33" t="s">
        <v>68</v>
      </c>
      <c r="AP1145" s="33"/>
      <c r="AQ1145" s="33"/>
      <c r="AR1145" s="33" t="s">
        <v>68</v>
      </c>
      <c r="AS1145" s="33"/>
      <c r="AT1145" s="33"/>
      <c r="AU1145" s="33" t="s">
        <v>1090</v>
      </c>
      <c r="AV1145" s="33" t="s">
        <v>1091</v>
      </c>
      <c r="AW1145" s="33">
        <v>6.7876599999999998</v>
      </c>
      <c r="AX1145" s="33" t="s">
        <v>1092</v>
      </c>
      <c r="AY1145" s="33" t="s">
        <v>1093</v>
      </c>
      <c r="AZ1145" s="3">
        <v>116</v>
      </c>
      <c r="BA1145" s="33" t="s">
        <v>170</v>
      </c>
      <c r="BB1145" s="33">
        <v>116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1165</v>
      </c>
      <c r="B1146" s="33" t="s">
        <v>9980</v>
      </c>
      <c r="C1146" s="33" t="s">
        <v>9981</v>
      </c>
      <c r="D1146" s="33" t="s">
        <v>84</v>
      </c>
      <c r="E1146" s="33" t="s">
        <v>191</v>
      </c>
      <c r="F1146" s="33" t="s">
        <v>72</v>
      </c>
      <c r="G1146" s="33">
        <v>113</v>
      </c>
      <c r="H1146" s="4">
        <v>45834</v>
      </c>
      <c r="I1146" s="33">
        <v>45834</v>
      </c>
      <c r="J1146" s="4">
        <v>45834</v>
      </c>
      <c r="K1146" s="4">
        <v>45835</v>
      </c>
      <c r="L1146" s="4">
        <v>45835.898993055554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2.64554</v>
      </c>
      <c r="AO1146" s="33" t="s">
        <v>68</v>
      </c>
      <c r="AP1146" s="33"/>
      <c r="AQ1146" s="33"/>
      <c r="AR1146" s="33" t="s">
        <v>68</v>
      </c>
      <c r="AS1146" s="33"/>
      <c r="AT1146" s="33"/>
      <c r="AU1146" s="33" t="s">
        <v>1090</v>
      </c>
      <c r="AV1146" s="33" t="s">
        <v>1091</v>
      </c>
      <c r="AW1146" s="33">
        <v>5.7845800000000001</v>
      </c>
      <c r="AX1146" s="33" t="s">
        <v>1092</v>
      </c>
      <c r="AY1146" s="33" t="s">
        <v>1093</v>
      </c>
      <c r="AZ1146" s="3">
        <v>113</v>
      </c>
      <c r="BA1146" s="33" t="s">
        <v>170</v>
      </c>
      <c r="BB1146" s="33">
        <v>113</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1166</v>
      </c>
      <c r="B1147" s="33" t="s">
        <v>9982</v>
      </c>
      <c r="C1147" s="33" t="s">
        <v>9983</v>
      </c>
      <c r="D1147" s="33" t="s">
        <v>84</v>
      </c>
      <c r="E1147" s="33" t="s">
        <v>191</v>
      </c>
      <c r="F1147" s="33" t="s">
        <v>72</v>
      </c>
      <c r="G1147" s="33">
        <v>91</v>
      </c>
      <c r="H1147" s="4">
        <v>45834</v>
      </c>
      <c r="I1147" s="33">
        <v>45834</v>
      </c>
      <c r="J1147" s="4">
        <v>45834</v>
      </c>
      <c r="K1147" s="4">
        <v>45835</v>
      </c>
      <c r="L1147" s="4">
        <v>45835.899062500001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2.1304799999999999</v>
      </c>
      <c r="AO1147" s="33" t="s">
        <v>68</v>
      </c>
      <c r="AP1147" s="33"/>
      <c r="AQ1147" s="33"/>
      <c r="AR1147" s="33" t="s">
        <v>68</v>
      </c>
      <c r="AS1147" s="33"/>
      <c r="AT1147" s="33"/>
      <c r="AU1147" s="33" t="s">
        <v>1090</v>
      </c>
      <c r="AV1147" s="33" t="s">
        <v>1091</v>
      </c>
      <c r="AW1147" s="33">
        <v>4.6583800000000002</v>
      </c>
      <c r="AX1147" s="33" t="s">
        <v>1092</v>
      </c>
      <c r="AY1147" s="33" t="s">
        <v>1093</v>
      </c>
      <c r="AZ1147" s="3">
        <v>91</v>
      </c>
      <c r="BA1147" s="33" t="s">
        <v>170</v>
      </c>
      <c r="BB1147" s="33">
        <v>91</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1167</v>
      </c>
      <c r="B1148" s="33" t="s">
        <v>9984</v>
      </c>
      <c r="C1148" s="33" t="s">
        <v>9985</v>
      </c>
      <c r="D1148" s="33" t="s">
        <v>84</v>
      </c>
      <c r="E1148" s="33" t="s">
        <v>191</v>
      </c>
      <c r="F1148" s="33" t="s">
        <v>72</v>
      </c>
      <c r="G1148" s="33">
        <v>52</v>
      </c>
      <c r="H1148" s="4">
        <v>45834</v>
      </c>
      <c r="I1148" s="33">
        <v>45834</v>
      </c>
      <c r="J1148" s="4">
        <v>45834</v>
      </c>
      <c r="K1148" s="4">
        <v>45836</v>
      </c>
      <c r="L1148" s="4">
        <v>45835.899074074077</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1.2174199999999999</v>
      </c>
      <c r="AO1148" s="33" t="s">
        <v>68</v>
      </c>
      <c r="AP1148" s="33"/>
      <c r="AQ1148" s="33"/>
      <c r="AR1148" s="33" t="s">
        <v>68</v>
      </c>
      <c r="AS1148" s="33"/>
      <c r="AT1148" s="33"/>
      <c r="AU1148" s="33" t="s">
        <v>1090</v>
      </c>
      <c r="AV1148" s="33" t="s">
        <v>1091</v>
      </c>
      <c r="AW1148" s="33">
        <v>2.6619299999999999</v>
      </c>
      <c r="AX1148" s="33" t="s">
        <v>1092</v>
      </c>
      <c r="AY1148" s="33" t="s">
        <v>1093</v>
      </c>
      <c r="AZ1148" s="3">
        <v>52</v>
      </c>
      <c r="BA1148" s="33" t="s">
        <v>170</v>
      </c>
      <c r="BB1148" s="33">
        <v>52</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1168</v>
      </c>
      <c r="B1149" s="33" t="s">
        <v>9986</v>
      </c>
      <c r="C1149" s="33" t="s">
        <v>9987</v>
      </c>
      <c r="D1149" s="33" t="s">
        <v>84</v>
      </c>
      <c r="E1149" s="33" t="s">
        <v>191</v>
      </c>
      <c r="F1149" s="33" t="s">
        <v>72</v>
      </c>
      <c r="G1149" s="33">
        <v>36</v>
      </c>
      <c r="H1149" s="4">
        <v>45834</v>
      </c>
      <c r="I1149" s="33">
        <v>45834</v>
      </c>
      <c r="J1149" s="4">
        <v>45834</v>
      </c>
      <c r="K1149" s="4">
        <v>45836</v>
      </c>
      <c r="L1149" s="4">
        <v>45835.899143518516</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0.77237999999999996</v>
      </c>
      <c r="AO1149" s="33" t="s">
        <v>68</v>
      </c>
      <c r="AP1149" s="33"/>
      <c r="AQ1149" s="33"/>
      <c r="AR1149" s="33" t="s">
        <v>68</v>
      </c>
      <c r="AS1149" s="33"/>
      <c r="AT1149" s="33"/>
      <c r="AU1149" s="33" t="s">
        <v>1090</v>
      </c>
      <c r="AV1149" s="33" t="s">
        <v>1091</v>
      </c>
      <c r="AW1149" s="33">
        <v>1.68936</v>
      </c>
      <c r="AX1149" s="33" t="s">
        <v>1092</v>
      </c>
      <c r="AY1149" s="33" t="s">
        <v>1093</v>
      </c>
      <c r="AZ1149" s="3">
        <v>36</v>
      </c>
      <c r="BA1149" s="33" t="s">
        <v>170</v>
      </c>
      <c r="BB1149" s="33">
        <v>36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1169</v>
      </c>
      <c r="B1150" s="33" t="s">
        <v>9988</v>
      </c>
      <c r="C1150" s="33" t="s">
        <v>9989</v>
      </c>
      <c r="D1150" s="33" t="s">
        <v>84</v>
      </c>
      <c r="E1150" s="33" t="s">
        <v>191</v>
      </c>
      <c r="F1150" s="33" t="s">
        <v>72</v>
      </c>
      <c r="G1150" s="33">
        <v>25</v>
      </c>
      <c r="H1150" s="4">
        <v>45834</v>
      </c>
      <c r="I1150" s="33">
        <v>45834</v>
      </c>
      <c r="J1150" s="4">
        <v>45834</v>
      </c>
      <c r="K1150" s="4">
        <v>45836</v>
      </c>
      <c r="L1150" s="4">
        <v>45835.899155092593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0.53637000000000001</v>
      </c>
      <c r="AO1150" s="33" t="s">
        <v>68</v>
      </c>
      <c r="AP1150" s="33"/>
      <c r="AQ1150" s="33"/>
      <c r="AR1150" s="33" t="s">
        <v>68</v>
      </c>
      <c r="AS1150" s="33"/>
      <c r="AT1150" s="33"/>
      <c r="AU1150" s="33" t="s">
        <v>1090</v>
      </c>
      <c r="AV1150" s="33" t="s">
        <v>1091</v>
      </c>
      <c r="AW1150" s="33">
        <v>1.17317</v>
      </c>
      <c r="AX1150" s="33" t="s">
        <v>1092</v>
      </c>
      <c r="AY1150" s="33" t="s">
        <v>1093</v>
      </c>
      <c r="AZ1150" s="3">
        <v>25</v>
      </c>
      <c r="BA1150" s="33" t="s">
        <v>170</v>
      </c>
      <c r="BB1150" s="33">
        <v>25</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1170</v>
      </c>
      <c r="B1151" s="33" t="s">
        <v>1825</v>
      </c>
      <c r="C1151" s="33" t="s">
        <v>1826</v>
      </c>
      <c r="D1151" s="33" t="s">
        <v>1827</v>
      </c>
      <c r="E1151" s="33" t="s">
        <v>1828</v>
      </c>
      <c r="F1151" s="33" t="s">
        <v>72</v>
      </c>
      <c r="G1151" s="33">
        <v>306</v>
      </c>
      <c r="H1151" s="4">
        <v>45827</v>
      </c>
      <c r="I1151" s="33">
        <v>45822</v>
      </c>
      <c r="J1151" s="4" t="s">
        <v>68</v>
      </c>
      <c r="K1151" s="4">
        <v>45831</v>
      </c>
      <c r="L1151" s="4">
        <v>45831.79928240741</v>
      </c>
      <c r="M1151" s="4" t="s">
        <v>60</v>
      </c>
      <c r="N1151" s="4"/>
      <c r="O1151" s="4" t="s">
        <v>60</v>
      </c>
      <c r="P1151" s="4" t="s">
        <v>60</v>
      </c>
      <c r="Q1151" s="4" t="s">
        <v>60</v>
      </c>
      <c r="R1151" s="4" t="s">
        <v>60</v>
      </c>
      <c r="S1151" s="4" t="s">
        <v>60</v>
      </c>
      <c r="T1151" s="4" t="s">
        <v>60</v>
      </c>
      <c r="U1151" s="4"/>
      <c r="V1151" s="4"/>
      <c r="W1151" s="4">
        <v>45831</v>
      </c>
      <c r="X1151" s="4"/>
      <c r="Y1151" s="4" t="s">
        <v>60</v>
      </c>
      <c r="Z1151" s="4" t="s">
        <v>60</v>
      </c>
      <c r="AA1151" s="4"/>
      <c r="AB1151" s="4" t="s">
        <v>60</v>
      </c>
      <c r="AC1151" s="4">
        <v>45837</v>
      </c>
      <c r="AD1151" s="4">
        <v>45839</v>
      </c>
      <c r="AE1151" s="4">
        <v>45841</v>
      </c>
      <c r="AF1151" s="4"/>
      <c r="AG1151" s="33" t="s">
        <v>123</v>
      </c>
      <c r="AH1151" s="33" t="s">
        <v>1829</v>
      </c>
      <c r="AI1151" s="33" t="s">
        <v>1830</v>
      </c>
      <c r="AJ1151" s="33" t="s">
        <v>74</v>
      </c>
      <c r="AK1151" s="33" t="s">
        <v>98</v>
      </c>
      <c r="AL1151" s="33" t="s">
        <v>1831</v>
      </c>
      <c r="AM1151" s="33" t="s">
        <v>1832</v>
      </c>
      <c r="AN1151" s="33">
        <v>11.72247</v>
      </c>
      <c r="AO1151" s="33" t="s">
        <v>68</v>
      </c>
      <c r="AP1151" s="33"/>
      <c r="AQ1151" s="33"/>
      <c r="AR1151" s="33" t="s">
        <v>68</v>
      </c>
      <c r="AS1151" s="33"/>
      <c r="AT1151" s="33"/>
      <c r="AU1151" s="33" t="s">
        <v>1833</v>
      </c>
      <c r="AV1151" s="33" t="s">
        <v>1834</v>
      </c>
      <c r="AW1151" s="33">
        <v>14.50919</v>
      </c>
      <c r="AX1151" s="33" t="s">
        <v>68</v>
      </c>
      <c r="AY1151" s="33" t="s">
        <v>68</v>
      </c>
      <c r="AZ1151" s="3" t="s">
        <v>68</v>
      </c>
      <c r="BA1151" s="33" t="s">
        <v>60</v>
      </c>
      <c r="BB1151" s="33">
        <v>306</v>
      </c>
      <c r="BC1151" s="33" t="s">
        <v>60</v>
      </c>
      <c r="BD1151" s="33" t="s">
        <v>60</v>
      </c>
      <c r="BE1151" s="33" t="s">
        <v>60</v>
      </c>
      <c r="BF1151" s="33" t="str">
        <f>IFERROR(VLOOKUP(Data_Power_app[[#This Row],[PRO ODER]],'Result'!H:J,3,0),"")</f>
        <v>LAMINATION 1</v>
      </c>
      <c r="BG1151" s="11" t="str">
        <f>IFERROR(VLOOKUP(Data_Power_app[[#This Row],[PRO ODER]]&amp;"LAM",'Real Time'!A:E,4,0),"")</f>
        <v>ML-07</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1171</v>
      </c>
      <c r="B1152" s="33" t="s">
        <v>1835</v>
      </c>
      <c r="C1152" s="33" t="s">
        <v>1836</v>
      </c>
      <c r="D1152" s="33" t="s">
        <v>1827</v>
      </c>
      <c r="E1152" s="33" t="s">
        <v>1828</v>
      </c>
      <c r="F1152" s="33" t="s">
        <v>72</v>
      </c>
      <c r="G1152" s="33">
        <v>342</v>
      </c>
      <c r="H1152" s="4">
        <v>45827</v>
      </c>
      <c r="I1152" s="33">
        <v>45822</v>
      </c>
      <c r="J1152" s="4" t="s">
        <v>68</v>
      </c>
      <c r="K1152" s="4">
        <v>45831</v>
      </c>
      <c r="L1152" s="4">
        <v>45831.799386574072</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13.036860000000001</v>
      </c>
      <c r="AO1152" s="33" t="s">
        <v>68</v>
      </c>
      <c r="AP1152" s="33"/>
      <c r="AQ1152" s="33"/>
      <c r="AR1152" s="33" t="s">
        <v>68</v>
      </c>
      <c r="AS1152" s="33"/>
      <c r="AT1152" s="33"/>
      <c r="AU1152" s="33" t="s">
        <v>1833</v>
      </c>
      <c r="AV1152" s="33" t="s">
        <v>1834</v>
      </c>
      <c r="AW1152" s="33">
        <v>16.136150000000001</v>
      </c>
      <c r="AX1152" s="33" t="s">
        <v>68</v>
      </c>
      <c r="AY1152" s="33" t="s">
        <v>68</v>
      </c>
      <c r="AZ1152" s="3" t="s">
        <v>68</v>
      </c>
      <c r="BA1152" s="33" t="s">
        <v>60</v>
      </c>
      <c r="BB1152" s="33">
        <v>342</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1172</v>
      </c>
      <c r="B1153" s="33" t="s">
        <v>4434</v>
      </c>
      <c r="C1153" s="33" t="s">
        <v>3374</v>
      </c>
      <c r="D1153" s="33" t="s">
        <v>228</v>
      </c>
      <c r="E1153" s="33" t="s">
        <v>288</v>
      </c>
      <c r="F1153" s="33" t="s">
        <v>59</v>
      </c>
      <c r="G1153" s="33">
        <v>647</v>
      </c>
      <c r="H1153" s="4">
        <v>45830</v>
      </c>
      <c r="I1153" s="33">
        <v>45829</v>
      </c>
      <c r="J1153" s="4">
        <v>45829</v>
      </c>
      <c r="K1153" s="4">
        <v>45831</v>
      </c>
      <c r="L1153" s="4">
        <v>45831.829108796293</v>
      </c>
      <c r="M1153" s="4">
        <v>45832</v>
      </c>
      <c r="N1153" s="4">
        <v>45832.625462962962</v>
      </c>
      <c r="O1153" s="4" t="s">
        <v>60</v>
      </c>
      <c r="P1153" s="4" t="s">
        <v>60</v>
      </c>
      <c r="Q1153" s="4" t="s">
        <v>60</v>
      </c>
      <c r="R1153" s="4" t="s">
        <v>60</v>
      </c>
      <c r="S1153" s="4" t="s">
        <v>60</v>
      </c>
      <c r="T1153" s="4">
        <v>45833</v>
      </c>
      <c r="U1153" s="4">
        <v>45832.160532407404</v>
      </c>
      <c r="V1153" s="4">
        <v>45833.787118055552</v>
      </c>
      <c r="W1153" s="4">
        <v>45835</v>
      </c>
      <c r="X1153" s="4">
        <v>45833.052152777775</v>
      </c>
      <c r="Y1153" s="4" t="s">
        <v>77</v>
      </c>
      <c r="Z1153" s="4">
        <v>45837</v>
      </c>
      <c r="AA1153" s="4"/>
      <c r="AB1153" s="4" t="s">
        <v>60</v>
      </c>
      <c r="AC1153" s="4">
        <v>45838</v>
      </c>
      <c r="AD1153" s="4">
        <v>45839</v>
      </c>
      <c r="AE1153" s="4">
        <v>45841</v>
      </c>
      <c r="AF1153" s="4"/>
      <c r="AG1153" s="33" t="s">
        <v>95</v>
      </c>
      <c r="AH1153" s="33" t="s">
        <v>230</v>
      </c>
      <c r="AI1153" s="33" t="s">
        <v>357</v>
      </c>
      <c r="AJ1153" s="33" t="s">
        <v>231</v>
      </c>
      <c r="AK1153" s="33" t="s">
        <v>98</v>
      </c>
      <c r="AL1153" s="33" t="s">
        <v>284</v>
      </c>
      <c r="AM1153" s="33" t="s">
        <v>285</v>
      </c>
      <c r="AN1153" s="33">
        <v>12.083209999999999</v>
      </c>
      <c r="AO1153" s="33" t="s">
        <v>68</v>
      </c>
      <c r="AP1153" s="33"/>
      <c r="AQ1153" s="33"/>
      <c r="AR1153" s="33" t="s">
        <v>68</v>
      </c>
      <c r="AS1153" s="33"/>
      <c r="AT1153" s="33"/>
      <c r="AU1153" s="33" t="s">
        <v>286</v>
      </c>
      <c r="AV1153" s="33" t="s">
        <v>287</v>
      </c>
      <c r="AW1153" s="33">
        <v>52.847490000000001</v>
      </c>
      <c r="AX1153" s="33" t="s">
        <v>358</v>
      </c>
      <c r="AY1153" s="33" t="s">
        <v>359</v>
      </c>
      <c r="AZ1153" s="3">
        <v>647</v>
      </c>
      <c r="BA1153" s="33" t="s">
        <v>60</v>
      </c>
      <c r="BB1153" s="33">
        <v>647</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1173</v>
      </c>
      <c r="B1154" s="33" t="s">
        <v>8517</v>
      </c>
      <c r="C1154" s="33" t="s">
        <v>8518</v>
      </c>
      <c r="D1154" s="33" t="s">
        <v>178</v>
      </c>
      <c r="E1154" s="33" t="s">
        <v>1350</v>
      </c>
      <c r="F1154" s="33" t="s">
        <v>59</v>
      </c>
      <c r="G1154" s="33">
        <v>1962</v>
      </c>
      <c r="H1154" s="4">
        <v>45834</v>
      </c>
      <c r="I1154" s="33">
        <v>45833</v>
      </c>
      <c r="J1154" s="4">
        <v>45834</v>
      </c>
      <c r="K1154" s="4">
        <v>45835</v>
      </c>
      <c r="L1154" s="4">
        <v>45835.820787037039</v>
      </c>
      <c r="M1154" s="4">
        <v>45835</v>
      </c>
      <c r="N1154" s="4"/>
      <c r="O1154" s="4" t="s">
        <v>60</v>
      </c>
      <c r="P1154" s="4" t="s">
        <v>60</v>
      </c>
      <c r="Q1154" s="4" t="s">
        <v>60</v>
      </c>
      <c r="R1154" s="4" t="s">
        <v>60</v>
      </c>
      <c r="S1154" s="4" t="s">
        <v>60</v>
      </c>
      <c r="T1154" s="4">
        <v>45835</v>
      </c>
      <c r="U1154" s="4"/>
      <c r="V1154" s="4"/>
      <c r="W1154" s="4">
        <v>45836</v>
      </c>
      <c r="X1154" s="4"/>
      <c r="Y1154" s="4" t="s">
        <v>60</v>
      </c>
      <c r="Z1154" s="4">
        <v>45838</v>
      </c>
      <c r="AA1154" s="4"/>
      <c r="AB1154" s="4" t="s">
        <v>60</v>
      </c>
      <c r="AC1154" s="4">
        <v>45839</v>
      </c>
      <c r="AD1154" s="4">
        <v>45839</v>
      </c>
      <c r="AE1154" s="4">
        <v>45841</v>
      </c>
      <c r="AF1154" s="4"/>
      <c r="AG1154" s="33" t="s">
        <v>86</v>
      </c>
      <c r="AH1154" s="33" t="s">
        <v>1351</v>
      </c>
      <c r="AI1154" s="33" t="s">
        <v>1352</v>
      </c>
      <c r="AJ1154" s="33" t="s">
        <v>1353</v>
      </c>
      <c r="AK1154" s="33" t="s">
        <v>144</v>
      </c>
      <c r="AL1154" s="33" t="s">
        <v>1354</v>
      </c>
      <c r="AM1154" s="33" t="s">
        <v>1355</v>
      </c>
      <c r="AN1154" s="33">
        <v>45.808190000000003</v>
      </c>
      <c r="AO1154" s="33" t="s">
        <v>68</v>
      </c>
      <c r="AP1154" s="33"/>
      <c r="AQ1154" s="33"/>
      <c r="AR1154" s="33" t="s">
        <v>68</v>
      </c>
      <c r="AS1154" s="33"/>
      <c r="AT1154" s="33"/>
      <c r="AU1154" s="33" t="s">
        <v>1356</v>
      </c>
      <c r="AV1154" s="33" t="s">
        <v>1357</v>
      </c>
      <c r="AW1154" s="33">
        <v>110.19519</v>
      </c>
      <c r="AX1154" s="33" t="s">
        <v>1358</v>
      </c>
      <c r="AY1154" s="33" t="s">
        <v>1359</v>
      </c>
      <c r="AZ1154" s="3">
        <v>1962</v>
      </c>
      <c r="BA1154" s="33" t="s">
        <v>60</v>
      </c>
      <c r="BB1154" s="33">
        <v>1962</v>
      </c>
      <c r="BC1154" s="33" t="s">
        <v>60</v>
      </c>
      <c r="BD1154" s="33" t="s">
        <v>60</v>
      </c>
      <c r="BE1154" s="33" t="s">
        <v>60</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1174</v>
      </c>
      <c r="B1155" s="33" t="s">
        <v>1986</v>
      </c>
      <c r="C1155" s="33" t="s">
        <v>1987</v>
      </c>
      <c r="D1155" s="33" t="s">
        <v>228</v>
      </c>
      <c r="E1155" s="33" t="s">
        <v>288</v>
      </c>
      <c r="F1155" s="33" t="s">
        <v>59</v>
      </c>
      <c r="G1155" s="33">
        <v>1595</v>
      </c>
      <c r="H1155" s="4">
        <v>45826</v>
      </c>
      <c r="I1155" s="33">
        <v>45824</v>
      </c>
      <c r="J1155" s="4">
        <v>45824</v>
      </c>
      <c r="K1155" s="4">
        <v>45829</v>
      </c>
      <c r="L1155" s="4">
        <v>45826.97552083333</v>
      </c>
      <c r="M1155" s="4">
        <v>45831</v>
      </c>
      <c r="N1155" s="4">
        <v>45829.784456018519</v>
      </c>
      <c r="O1155" s="4" t="s">
        <v>60</v>
      </c>
      <c r="P1155" s="4" t="s">
        <v>60</v>
      </c>
      <c r="Q1155" s="4" t="s">
        <v>60</v>
      </c>
      <c r="R1155" s="4" t="s">
        <v>60</v>
      </c>
      <c r="S1155" s="4" t="s">
        <v>60</v>
      </c>
      <c r="T1155" s="4">
        <v>45832</v>
      </c>
      <c r="U1155" s="4">
        <v>45831.556296296294</v>
      </c>
      <c r="V1155" s="4">
        <v>45832.870254629626</v>
      </c>
      <c r="W1155" s="4">
        <v>45835</v>
      </c>
      <c r="X1155" s="4"/>
      <c r="Y1155" s="4" t="s">
        <v>60</v>
      </c>
      <c r="Z1155" s="4">
        <v>45837</v>
      </c>
      <c r="AA1155" s="4"/>
      <c r="AB1155" s="4" t="s">
        <v>60</v>
      </c>
      <c r="AC1155" s="4">
        <v>45838</v>
      </c>
      <c r="AD1155" s="4">
        <v>45839</v>
      </c>
      <c r="AE1155" s="4">
        <v>45841</v>
      </c>
      <c r="AF1155" s="4"/>
      <c r="AG1155" s="33" t="s">
        <v>260</v>
      </c>
      <c r="AH1155" s="33" t="s">
        <v>230</v>
      </c>
      <c r="AI1155" s="33" t="s">
        <v>357</v>
      </c>
      <c r="AJ1155" s="33" t="s">
        <v>231</v>
      </c>
      <c r="AK1155" s="33" t="s">
        <v>98</v>
      </c>
      <c r="AL1155" s="33" t="s">
        <v>284</v>
      </c>
      <c r="AM1155" s="33" t="s">
        <v>285</v>
      </c>
      <c r="AN1155" s="33">
        <v>30.195229999999999</v>
      </c>
      <c r="AO1155" s="33" t="s">
        <v>68</v>
      </c>
      <c r="AP1155" s="33"/>
      <c r="AQ1155" s="33"/>
      <c r="AR1155" s="33" t="s">
        <v>68</v>
      </c>
      <c r="AS1155" s="33"/>
      <c r="AT1155" s="33"/>
      <c r="AU1155" s="33" t="s">
        <v>286</v>
      </c>
      <c r="AV1155" s="33" t="s">
        <v>287</v>
      </c>
      <c r="AW1155" s="33">
        <v>132.06442000000001</v>
      </c>
      <c r="AX1155" s="33" t="s">
        <v>358</v>
      </c>
      <c r="AY1155" s="33" t="s">
        <v>359</v>
      </c>
      <c r="AZ1155" s="3">
        <v>1595</v>
      </c>
      <c r="BA1155" s="33" t="s">
        <v>60</v>
      </c>
      <c r="BB1155" s="33">
        <v>1595</v>
      </c>
      <c r="BC1155" s="33" t="s">
        <v>60</v>
      </c>
      <c r="BD1155" s="33" t="s">
        <v>60</v>
      </c>
      <c r="BE1155" s="33" t="s">
        <v>60</v>
      </c>
      <c r="BF1155" s="33" t="str">
        <f>IFERROR(VLOOKUP(Data_Power_app[[#This Row],[PRO ODER]],'Result'!H:J,3,0),"")</f>
        <v>LAMINATION 4</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1175</v>
      </c>
      <c r="B1156" s="33" t="s">
        <v>4435</v>
      </c>
      <c r="C1156" s="33" t="s">
        <v>3375</v>
      </c>
      <c r="D1156" s="33" t="s">
        <v>228</v>
      </c>
      <c r="E1156" s="33" t="s">
        <v>288</v>
      </c>
      <c r="F1156" s="33" t="s">
        <v>59</v>
      </c>
      <c r="G1156" s="33">
        <v>219</v>
      </c>
      <c r="H1156" s="4">
        <v>45830</v>
      </c>
      <c r="I1156" s="33">
        <v>45829</v>
      </c>
      <c r="J1156" s="4">
        <v>45829</v>
      </c>
      <c r="K1156" s="4">
        <v>45831</v>
      </c>
      <c r="L1156" s="4">
        <v>45831.82912037037</v>
      </c>
      <c r="M1156" s="4">
        <v>45832</v>
      </c>
      <c r="N1156" s="4">
        <v>45832.625277777777</v>
      </c>
      <c r="O1156" s="4" t="s">
        <v>60</v>
      </c>
      <c r="P1156" s="4" t="s">
        <v>60</v>
      </c>
      <c r="Q1156" s="4" t="s">
        <v>60</v>
      </c>
      <c r="R1156" s="4" t="s">
        <v>60</v>
      </c>
      <c r="S1156" s="4" t="s">
        <v>60</v>
      </c>
      <c r="T1156" s="4">
        <v>45833</v>
      </c>
      <c r="U1156" s="4">
        <v>45832.160624999997</v>
      </c>
      <c r="V1156" s="4">
        <v>45833.786921296298</v>
      </c>
      <c r="W1156" s="4">
        <v>45835</v>
      </c>
      <c r="X1156" s="4">
        <v>45833.052118055559</v>
      </c>
      <c r="Y1156" s="4" t="s">
        <v>77</v>
      </c>
      <c r="Z1156" s="4">
        <v>45837</v>
      </c>
      <c r="AA1156" s="4">
        <v>45834.452743055554</v>
      </c>
      <c r="AB1156" s="4" t="s">
        <v>60</v>
      </c>
      <c r="AC1156" s="4">
        <v>45838</v>
      </c>
      <c r="AD1156" s="4">
        <v>45839</v>
      </c>
      <c r="AE1156" s="4">
        <v>45841</v>
      </c>
      <c r="AF1156" s="4">
        <v>45835</v>
      </c>
      <c r="AG1156" s="33" t="s">
        <v>716</v>
      </c>
      <c r="AH1156" s="33" t="s">
        <v>230</v>
      </c>
      <c r="AI1156" s="33" t="s">
        <v>362</v>
      </c>
      <c r="AJ1156" s="33" t="s">
        <v>231</v>
      </c>
      <c r="AK1156" s="33" t="s">
        <v>65</v>
      </c>
      <c r="AL1156" s="33" t="s">
        <v>284</v>
      </c>
      <c r="AM1156" s="33" t="s">
        <v>285</v>
      </c>
      <c r="AN1156" s="33">
        <v>3.1920899999999999</v>
      </c>
      <c r="AO1156" s="33" t="s">
        <v>68</v>
      </c>
      <c r="AP1156" s="33"/>
      <c r="AQ1156" s="33"/>
      <c r="AR1156" s="33" t="s">
        <v>68</v>
      </c>
      <c r="AS1156" s="33"/>
      <c r="AT1156" s="33"/>
      <c r="AU1156" s="33" t="s">
        <v>286</v>
      </c>
      <c r="AV1156" s="33" t="s">
        <v>287</v>
      </c>
      <c r="AW1156" s="33">
        <v>13.959020000000001</v>
      </c>
      <c r="AX1156" s="33" t="s">
        <v>363</v>
      </c>
      <c r="AY1156" s="33" t="s">
        <v>364</v>
      </c>
      <c r="AZ1156" s="3">
        <v>219</v>
      </c>
      <c r="BA1156" s="33" t="s">
        <v>60</v>
      </c>
      <c r="BB1156" s="33">
        <v>0</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1176</v>
      </c>
      <c r="B1157" s="33" t="s">
        <v>4436</v>
      </c>
      <c r="C1157" s="33" t="s">
        <v>3376</v>
      </c>
      <c r="D1157" s="33" t="s">
        <v>228</v>
      </c>
      <c r="E1157" s="33" t="s">
        <v>288</v>
      </c>
      <c r="F1157" s="33" t="s">
        <v>59</v>
      </c>
      <c r="G1157" s="33">
        <v>111</v>
      </c>
      <c r="H1157" s="4">
        <v>45830</v>
      </c>
      <c r="I1157" s="33">
        <v>45829</v>
      </c>
      <c r="J1157" s="4">
        <v>45829</v>
      </c>
      <c r="K1157" s="4">
        <v>45831</v>
      </c>
      <c r="L1157" s="4">
        <v>45831.88009259259</v>
      </c>
      <c r="M1157" s="4">
        <v>45832</v>
      </c>
      <c r="N1157" s="4">
        <v>45832.428865740738</v>
      </c>
      <c r="O1157" s="4" t="s">
        <v>60</v>
      </c>
      <c r="P1157" s="4" t="s">
        <v>60</v>
      </c>
      <c r="Q1157" s="4" t="s">
        <v>60</v>
      </c>
      <c r="R1157" s="4" t="s">
        <v>60</v>
      </c>
      <c r="S1157" s="4" t="s">
        <v>60</v>
      </c>
      <c r="T1157" s="4">
        <v>45835</v>
      </c>
      <c r="U1157" s="4">
        <v>45835.331076388888</v>
      </c>
      <c r="V1157" s="4">
        <v>45835.120891203704</v>
      </c>
      <c r="W1157" s="4">
        <v>45836</v>
      </c>
      <c r="X1157" s="4">
        <v>45835.132673611108</v>
      </c>
      <c r="Y1157" s="4" t="s">
        <v>77</v>
      </c>
      <c r="Z1157" s="4">
        <v>45837</v>
      </c>
      <c r="AA1157" s="4"/>
      <c r="AB1157" s="4" t="s">
        <v>60</v>
      </c>
      <c r="AC1157" s="4">
        <v>45838</v>
      </c>
      <c r="AD1157" s="4">
        <v>45839</v>
      </c>
      <c r="AE1157" s="4">
        <v>45841</v>
      </c>
      <c r="AF1157" s="4"/>
      <c r="AG1157" s="33" t="s">
        <v>95</v>
      </c>
      <c r="AH1157" s="33" t="s">
        <v>230</v>
      </c>
      <c r="AI1157" s="33" t="s">
        <v>362</v>
      </c>
      <c r="AJ1157" s="33" t="s">
        <v>231</v>
      </c>
      <c r="AK1157" s="33" t="s">
        <v>65</v>
      </c>
      <c r="AL1157" s="33" t="s">
        <v>284</v>
      </c>
      <c r="AM1157" s="33" t="s">
        <v>285</v>
      </c>
      <c r="AN1157" s="33">
        <v>1.64703</v>
      </c>
      <c r="AO1157" s="33" t="s">
        <v>68</v>
      </c>
      <c r="AP1157" s="33"/>
      <c r="AQ1157" s="33"/>
      <c r="AR1157" s="33" t="s">
        <v>68</v>
      </c>
      <c r="AS1157" s="33"/>
      <c r="AT1157" s="33"/>
      <c r="AU1157" s="33" t="s">
        <v>286</v>
      </c>
      <c r="AV1157" s="33" t="s">
        <v>287</v>
      </c>
      <c r="AW1157" s="33">
        <v>7.2025399999999999</v>
      </c>
      <c r="AX1157" s="33" t="s">
        <v>363</v>
      </c>
      <c r="AY1157" s="33" t="s">
        <v>364</v>
      </c>
      <c r="AZ1157" s="3">
        <v>111</v>
      </c>
      <c r="BA1157" s="33" t="s">
        <v>60</v>
      </c>
      <c r="BB1157" s="33">
        <v>111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1177</v>
      </c>
      <c r="B1158" s="33" t="s">
        <v>6845</v>
      </c>
      <c r="C1158" s="33" t="s">
        <v>6846</v>
      </c>
      <c r="D1158" s="33" t="s">
        <v>84</v>
      </c>
      <c r="E1158" s="33" t="s">
        <v>138</v>
      </c>
      <c r="F1158" s="33" t="s">
        <v>59</v>
      </c>
      <c r="G1158" s="33">
        <v>5145</v>
      </c>
      <c r="H1158" s="4">
        <v>45832</v>
      </c>
      <c r="I1158" s="33">
        <v>45832</v>
      </c>
      <c r="J1158" s="4">
        <v>45833</v>
      </c>
      <c r="K1158" s="4">
        <v>45833</v>
      </c>
      <c r="L1158" s="4">
        <v>45833.418576388889</v>
      </c>
      <c r="M1158" s="4">
        <v>45834</v>
      </c>
      <c r="N1158" s="4">
        <v>45833.20171296296</v>
      </c>
      <c r="O1158" s="4" t="s">
        <v>60</v>
      </c>
      <c r="P1158" s="4" t="s">
        <v>60</v>
      </c>
      <c r="Q1158" s="4" t="s">
        <v>60</v>
      </c>
      <c r="R1158" s="4" t="s">
        <v>60</v>
      </c>
      <c r="S1158" s="4" t="s">
        <v>60</v>
      </c>
      <c r="T1158" s="4">
        <v>45835</v>
      </c>
      <c r="U1158" s="4">
        <v>45835.619050925925</v>
      </c>
      <c r="V1158" s="4"/>
      <c r="W1158" s="4">
        <v>45836</v>
      </c>
      <c r="X1158" s="4"/>
      <c r="Y1158" s="4" t="s">
        <v>60</v>
      </c>
      <c r="Z1158" s="4">
        <v>45838</v>
      </c>
      <c r="AA1158" s="4"/>
      <c r="AB1158" s="4" t="s">
        <v>60</v>
      </c>
      <c r="AC1158" s="4">
        <v>45839</v>
      </c>
      <c r="AD1158" s="4">
        <v>45839</v>
      </c>
      <c r="AE1158" s="4">
        <v>45841</v>
      </c>
      <c r="AF1158" s="4"/>
      <c r="AG1158" s="33" t="s">
        <v>198</v>
      </c>
      <c r="AH1158" s="33" t="s">
        <v>172</v>
      </c>
      <c r="AI1158" s="33" t="s">
        <v>1907</v>
      </c>
      <c r="AJ1158" s="33" t="s">
        <v>139</v>
      </c>
      <c r="AK1158" s="33" t="s">
        <v>98</v>
      </c>
      <c r="AL1158" s="33" t="s">
        <v>140</v>
      </c>
      <c r="AM1158" s="33" t="s">
        <v>141</v>
      </c>
      <c r="AN1158" s="33">
        <v>177.53371000000001</v>
      </c>
      <c r="AO1158" s="33" t="s">
        <v>68</v>
      </c>
      <c r="AP1158" s="33"/>
      <c r="AQ1158" s="33"/>
      <c r="AR1158" s="33" t="s">
        <v>68</v>
      </c>
      <c r="AS1158" s="33"/>
      <c r="AT1158" s="33"/>
      <c r="AU1158" s="33" t="s">
        <v>1908</v>
      </c>
      <c r="AV1158" s="33" t="s">
        <v>1909</v>
      </c>
      <c r="AW1158" s="33">
        <v>388.24894999999998</v>
      </c>
      <c r="AX1158" s="33" t="s">
        <v>882</v>
      </c>
      <c r="AY1158" s="33" t="s">
        <v>883</v>
      </c>
      <c r="AZ1158" s="3">
        <v>3200</v>
      </c>
      <c r="BA1158" s="33" t="s">
        <v>60</v>
      </c>
      <c r="BB1158" s="33">
        <v>5145</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1178</v>
      </c>
      <c r="B1159" s="33" t="s">
        <v>7870</v>
      </c>
      <c r="C1159" s="33" t="s">
        <v>7871</v>
      </c>
      <c r="D1159" s="33" t="s">
        <v>84</v>
      </c>
      <c r="E1159" s="33" t="s">
        <v>138</v>
      </c>
      <c r="F1159" s="33" t="s">
        <v>72</v>
      </c>
      <c r="G1159" s="33">
        <v>266</v>
      </c>
      <c r="H1159" s="4">
        <v>45834</v>
      </c>
      <c r="I1159" s="33">
        <v>45833</v>
      </c>
      <c r="J1159" s="4" t="s">
        <v>68</v>
      </c>
      <c r="K1159" s="4">
        <v>45835</v>
      </c>
      <c r="L1159" s="4">
        <v>45835.569247685184</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123</v>
      </c>
      <c r="AH1159" s="33" t="s">
        <v>153</v>
      </c>
      <c r="AI1159" s="33" t="s">
        <v>4250</v>
      </c>
      <c r="AJ1159" s="33" t="s">
        <v>74</v>
      </c>
      <c r="AK1159" s="33" t="s">
        <v>65</v>
      </c>
      <c r="AL1159" s="33" t="s">
        <v>154</v>
      </c>
      <c r="AM1159" s="33" t="s">
        <v>155</v>
      </c>
      <c r="AN1159" s="33">
        <v>8.87012</v>
      </c>
      <c r="AO1159" s="33" t="s">
        <v>91</v>
      </c>
      <c r="AP1159" s="33" t="s">
        <v>92</v>
      </c>
      <c r="AQ1159" s="33">
        <v>8.87012</v>
      </c>
      <c r="AR1159" s="33" t="s">
        <v>68</v>
      </c>
      <c r="AS1159" s="33"/>
      <c r="AT1159" s="33"/>
      <c r="AU1159" s="33" t="s">
        <v>4251</v>
      </c>
      <c r="AV1159" s="33" t="s">
        <v>4252</v>
      </c>
      <c r="AW1159" s="33">
        <v>16.48856</v>
      </c>
      <c r="AX1159" s="33" t="s">
        <v>68</v>
      </c>
      <c r="AY1159" s="33" t="s">
        <v>68</v>
      </c>
      <c r="AZ1159" s="3" t="s">
        <v>68</v>
      </c>
      <c r="BA1159" s="33" t="s">
        <v>60</v>
      </c>
      <c r="BB1159" s="33">
        <v>266</v>
      </c>
      <c r="BC1159" s="33" t="s">
        <v>60</v>
      </c>
      <c r="BD1159" s="33" t="s">
        <v>60</v>
      </c>
      <c r="BE1159" s="33" t="s">
        <v>60</v>
      </c>
      <c r="BF1159" s="33" t="str">
        <f>IFERROR(VLOOKUP(Data_Power_app[[#This Row],[PRO ODER]],'Result'!H:J,3,0),"")</f>
        <v>LAMINATION 2</v>
      </c>
      <c r="BG1159" s="11"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1179</v>
      </c>
      <c r="B1160" s="33" t="s">
        <v>4437</v>
      </c>
      <c r="C1160" s="33" t="s">
        <v>3377</v>
      </c>
      <c r="D1160" s="33" t="s">
        <v>228</v>
      </c>
      <c r="E1160" s="33" t="s">
        <v>288</v>
      </c>
      <c r="F1160" s="33" t="s">
        <v>59</v>
      </c>
      <c r="G1160" s="33">
        <v>147</v>
      </c>
      <c r="H1160" s="4">
        <v>45830</v>
      </c>
      <c r="I1160" s="33">
        <v>45829</v>
      </c>
      <c r="J1160" s="4">
        <v>45829</v>
      </c>
      <c r="K1160" s="4">
        <v>45831</v>
      </c>
      <c r="L1160" s="4">
        <v>45831.960312499999</v>
      </c>
      <c r="M1160" s="4">
        <v>45832</v>
      </c>
      <c r="N1160" s="4">
        <v>45833.570462962962</v>
      </c>
      <c r="O1160" s="4" t="s">
        <v>60</v>
      </c>
      <c r="P1160" s="4" t="s">
        <v>60</v>
      </c>
      <c r="Q1160" s="4" t="s">
        <v>60</v>
      </c>
      <c r="R1160" s="4" t="s">
        <v>60</v>
      </c>
      <c r="S1160" s="4" t="s">
        <v>60</v>
      </c>
      <c r="T1160" s="4">
        <v>45835</v>
      </c>
      <c r="U1160" s="4">
        <v>45834.406921296293</v>
      </c>
      <c r="V1160" s="4">
        <v>45835.120787037034</v>
      </c>
      <c r="W1160" s="4">
        <v>45836</v>
      </c>
      <c r="X1160" s="4">
        <v>45835.1327662037</v>
      </c>
      <c r="Y1160" s="4" t="s">
        <v>77</v>
      </c>
      <c r="Z1160" s="4">
        <v>45837</v>
      </c>
      <c r="AA1160" s="4"/>
      <c r="AB1160" s="4" t="s">
        <v>60</v>
      </c>
      <c r="AC1160" s="4">
        <v>45838</v>
      </c>
      <c r="AD1160" s="4">
        <v>45839</v>
      </c>
      <c r="AE1160" s="4">
        <v>45841</v>
      </c>
      <c r="AF1160" s="4"/>
      <c r="AG1160" s="33" t="s">
        <v>95</v>
      </c>
      <c r="AH1160" s="33" t="s">
        <v>230</v>
      </c>
      <c r="AI1160" s="33" t="s">
        <v>362</v>
      </c>
      <c r="AJ1160" s="33" t="s">
        <v>231</v>
      </c>
      <c r="AK1160" s="33" t="s">
        <v>65</v>
      </c>
      <c r="AL1160" s="33" t="s">
        <v>284</v>
      </c>
      <c r="AM1160" s="33" t="s">
        <v>285</v>
      </c>
      <c r="AN1160" s="33">
        <v>2.2081900000000001</v>
      </c>
      <c r="AO1160" s="33" t="s">
        <v>68</v>
      </c>
      <c r="AP1160" s="33"/>
      <c r="AQ1160" s="33"/>
      <c r="AR1160" s="33" t="s">
        <v>68</v>
      </c>
      <c r="AS1160" s="33"/>
      <c r="AT1160" s="33"/>
      <c r="AU1160" s="33" t="s">
        <v>286</v>
      </c>
      <c r="AV1160" s="33" t="s">
        <v>287</v>
      </c>
      <c r="AW1160" s="33">
        <v>9.6564399999999999</v>
      </c>
      <c r="AX1160" s="33" t="s">
        <v>363</v>
      </c>
      <c r="AY1160" s="33" t="s">
        <v>364</v>
      </c>
      <c r="AZ1160" s="3">
        <v>147</v>
      </c>
      <c r="BA1160" s="33" t="s">
        <v>60</v>
      </c>
      <c r="BB1160" s="33">
        <v>147</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1180</v>
      </c>
      <c r="B1161" s="33" t="s">
        <v>4438</v>
      </c>
      <c r="C1161" s="33" t="s">
        <v>3378</v>
      </c>
      <c r="D1161" s="33" t="s">
        <v>228</v>
      </c>
      <c r="E1161" s="33" t="s">
        <v>288</v>
      </c>
      <c r="F1161" s="33" t="s">
        <v>59</v>
      </c>
      <c r="G1161" s="33">
        <v>219</v>
      </c>
      <c r="H1161" s="4">
        <v>45830</v>
      </c>
      <c r="I1161" s="33">
        <v>45829</v>
      </c>
      <c r="J1161" s="4">
        <v>45829</v>
      </c>
      <c r="K1161" s="4">
        <v>45831</v>
      </c>
      <c r="L1161" s="4">
        <v>45831.897372685184</v>
      </c>
      <c r="M1161" s="4">
        <v>45832</v>
      </c>
      <c r="N1161" s="4">
        <v>45832.428912037038</v>
      </c>
      <c r="O1161" s="4" t="s">
        <v>60</v>
      </c>
      <c r="P1161" s="4" t="s">
        <v>60</v>
      </c>
      <c r="Q1161" s="4" t="s">
        <v>60</v>
      </c>
      <c r="R1161" s="4" t="s">
        <v>60</v>
      </c>
      <c r="S1161" s="4" t="s">
        <v>60</v>
      </c>
      <c r="T1161" s="4">
        <v>45835</v>
      </c>
      <c r="U1161" s="4">
        <v>45835.331145833334</v>
      </c>
      <c r="V1161" s="4">
        <v>45835.120972222219</v>
      </c>
      <c r="W1161" s="4">
        <v>45836</v>
      </c>
      <c r="X1161" s="4">
        <v>45835.132719907408</v>
      </c>
      <c r="Y1161" s="4" t="s">
        <v>77</v>
      </c>
      <c r="Z1161" s="4">
        <v>45837</v>
      </c>
      <c r="AA1161" s="4">
        <v>45836.447233796294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3.2430699999999999</v>
      </c>
      <c r="AO1161" s="33" t="s">
        <v>68</v>
      </c>
      <c r="AP1161" s="33"/>
      <c r="AQ1161" s="33"/>
      <c r="AR1161" s="33" t="s">
        <v>68</v>
      </c>
      <c r="AS1161" s="33"/>
      <c r="AT1161" s="33"/>
      <c r="AU1161" s="33" t="s">
        <v>286</v>
      </c>
      <c r="AV1161" s="33" t="s">
        <v>287</v>
      </c>
      <c r="AW1161" s="33">
        <v>14.181990000000001</v>
      </c>
      <c r="AX1161" s="33" t="s">
        <v>363</v>
      </c>
      <c r="AY1161" s="33" t="s">
        <v>364</v>
      </c>
      <c r="AZ1161" s="3">
        <v>219</v>
      </c>
      <c r="BA1161" s="33" t="s">
        <v>60</v>
      </c>
      <c r="BB1161" s="33">
        <v>219</v>
      </c>
      <c r="BC1161" s="33" t="s">
        <v>60</v>
      </c>
      <c r="BD1161" s="33" t="s">
        <v>60</v>
      </c>
      <c r="BE1161" s="33" t="s">
        <v>60</v>
      </c>
      <c r="BF1161" s="33" t="str">
        <f>IFERROR(VLOOKUP(Data_Power_app[[#This Row],[PRO ODER]],'Result'!H:J,3,0),"")</f>
        <v/>
      </c>
      <c r="BG1161" s="11" t="str">
        <f>IFERROR(VLOOKUP(Data_Power_app[[#This Row],[PRO ODER]]&amp;"LAM",'Real Time'!A:E,4,0),"")</f>
        <v>ML-05</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1181</v>
      </c>
      <c r="B1162" s="33" t="s">
        <v>1988</v>
      </c>
      <c r="C1162" s="33" t="s">
        <v>1989</v>
      </c>
      <c r="D1162" s="33" t="s">
        <v>228</v>
      </c>
      <c r="E1162" s="33" t="s">
        <v>288</v>
      </c>
      <c r="F1162" s="33" t="s">
        <v>59</v>
      </c>
      <c r="G1162" s="33">
        <v>411</v>
      </c>
      <c r="H1162" s="4">
        <v>45826</v>
      </c>
      <c r="I1162" s="33">
        <v>45824</v>
      </c>
      <c r="J1162" s="4">
        <v>45824</v>
      </c>
      <c r="K1162" s="4">
        <v>45829</v>
      </c>
      <c r="L1162" s="4">
        <v>45826.894467592596</v>
      </c>
      <c r="M1162" s="4">
        <v>45831</v>
      </c>
      <c r="N1162" s="4">
        <v>45831.502164351848</v>
      </c>
      <c r="O1162" s="4" t="s">
        <v>60</v>
      </c>
      <c r="P1162" s="4" t="s">
        <v>60</v>
      </c>
      <c r="Q1162" s="4" t="s">
        <v>60</v>
      </c>
      <c r="R1162" s="4" t="s">
        <v>60</v>
      </c>
      <c r="S1162" s="4" t="s">
        <v>60</v>
      </c>
      <c r="T1162" s="4">
        <v>45832</v>
      </c>
      <c r="U1162" s="4">
        <v>45832.313240740739</v>
      </c>
      <c r="V1162" s="4">
        <v>45833.369641203702</v>
      </c>
      <c r="W1162" s="4">
        <v>45835</v>
      </c>
      <c r="X1162" s="4">
        <v>45833.943182870367</v>
      </c>
      <c r="Y1162" s="4" t="s">
        <v>77</v>
      </c>
      <c r="Z1162" s="4">
        <v>45837</v>
      </c>
      <c r="AA1162" s="4">
        <v>45834.687962962962</v>
      </c>
      <c r="AB1162" s="4" t="s">
        <v>60</v>
      </c>
      <c r="AC1162" s="4">
        <v>45838</v>
      </c>
      <c r="AD1162" s="4">
        <v>45839</v>
      </c>
      <c r="AE1162" s="4">
        <v>45841</v>
      </c>
      <c r="AF1162" s="4">
        <v>45835</v>
      </c>
      <c r="AG1162" s="33" t="s">
        <v>716</v>
      </c>
      <c r="AH1162" s="33" t="s">
        <v>230</v>
      </c>
      <c r="AI1162" s="33" t="s">
        <v>362</v>
      </c>
      <c r="AJ1162" s="33" t="s">
        <v>231</v>
      </c>
      <c r="AK1162" s="33" t="s">
        <v>65</v>
      </c>
      <c r="AL1162" s="33" t="s">
        <v>284</v>
      </c>
      <c r="AM1162" s="33" t="s">
        <v>285</v>
      </c>
      <c r="AN1162" s="33">
        <v>6.3097000000000003</v>
      </c>
      <c r="AO1162" s="33" t="s">
        <v>68</v>
      </c>
      <c r="AP1162" s="33"/>
      <c r="AQ1162" s="33"/>
      <c r="AR1162" s="33" t="s">
        <v>68</v>
      </c>
      <c r="AS1162" s="33"/>
      <c r="AT1162" s="33"/>
      <c r="AU1162" s="33" t="s">
        <v>286</v>
      </c>
      <c r="AV1162" s="33" t="s">
        <v>287</v>
      </c>
      <c r="AW1162" s="33">
        <v>27.592870000000001</v>
      </c>
      <c r="AX1162" s="33" t="s">
        <v>363</v>
      </c>
      <c r="AY1162" s="33" t="s">
        <v>364</v>
      </c>
      <c r="AZ1162" s="3">
        <v>411</v>
      </c>
      <c r="BA1162" s="33" t="s">
        <v>60</v>
      </c>
      <c r="BB1162" s="33">
        <v>0</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1182</v>
      </c>
      <c r="B1163" s="33" t="s">
        <v>1990</v>
      </c>
      <c r="C1163" s="33" t="s">
        <v>1991</v>
      </c>
      <c r="D1163" s="33" t="s">
        <v>228</v>
      </c>
      <c r="E1163" s="33" t="s">
        <v>288</v>
      </c>
      <c r="F1163" s="33" t="s">
        <v>59</v>
      </c>
      <c r="G1163" s="33">
        <v>219</v>
      </c>
      <c r="H1163" s="4">
        <v>45826</v>
      </c>
      <c r="I1163" s="33">
        <v>45824</v>
      </c>
      <c r="J1163" s="4">
        <v>45824</v>
      </c>
      <c r="K1163" s="4">
        <v>45829</v>
      </c>
      <c r="L1163" s="4">
        <v>45826.975451388891</v>
      </c>
      <c r="M1163" s="4">
        <v>45831</v>
      </c>
      <c r="N1163" s="4">
        <v>45832.354803240742</v>
      </c>
      <c r="O1163" s="4" t="s">
        <v>60</v>
      </c>
      <c r="P1163" s="4" t="s">
        <v>60</v>
      </c>
      <c r="Q1163" s="4" t="s">
        <v>60</v>
      </c>
      <c r="R1163" s="4" t="s">
        <v>60</v>
      </c>
      <c r="S1163" s="4" t="s">
        <v>60</v>
      </c>
      <c r="T1163" s="4">
        <v>45832</v>
      </c>
      <c r="U1163" s="4">
        <v>45832.355138888888</v>
      </c>
      <c r="V1163" s="4">
        <v>45833.369710648149</v>
      </c>
      <c r="W1163" s="4">
        <v>45835</v>
      </c>
      <c r="X1163" s="4">
        <v>45833.94321759259</v>
      </c>
      <c r="Y1163" s="4" t="s">
        <v>77</v>
      </c>
      <c r="Z1163" s="4">
        <v>45837</v>
      </c>
      <c r="AA1163" s="4">
        <v>45834.688032407408</v>
      </c>
      <c r="AB1163" s="4" t="s">
        <v>60</v>
      </c>
      <c r="AC1163" s="4">
        <v>45838</v>
      </c>
      <c r="AD1163" s="4">
        <v>45839</v>
      </c>
      <c r="AE1163" s="4">
        <v>45841</v>
      </c>
      <c r="AF1163" s="4"/>
      <c r="AG1163" s="33" t="s">
        <v>62</v>
      </c>
      <c r="AH1163" s="33" t="s">
        <v>230</v>
      </c>
      <c r="AI1163" s="33" t="s">
        <v>362</v>
      </c>
      <c r="AJ1163" s="33" t="s">
        <v>231</v>
      </c>
      <c r="AK1163" s="33" t="s">
        <v>65</v>
      </c>
      <c r="AL1163" s="33" t="s">
        <v>284</v>
      </c>
      <c r="AM1163" s="33" t="s">
        <v>285</v>
      </c>
      <c r="AN1163" s="33">
        <v>3.1920899999999999</v>
      </c>
      <c r="AO1163" s="33" t="s">
        <v>68</v>
      </c>
      <c r="AP1163" s="33"/>
      <c r="AQ1163" s="33"/>
      <c r="AR1163" s="33" t="s">
        <v>68</v>
      </c>
      <c r="AS1163" s="33"/>
      <c r="AT1163" s="33"/>
      <c r="AU1163" s="33" t="s">
        <v>286</v>
      </c>
      <c r="AV1163" s="33" t="s">
        <v>287</v>
      </c>
      <c r="AW1163" s="33">
        <v>13.959020000000001</v>
      </c>
      <c r="AX1163" s="33" t="s">
        <v>363</v>
      </c>
      <c r="AY1163" s="33" t="s">
        <v>364</v>
      </c>
      <c r="AZ1163" s="3">
        <v>219</v>
      </c>
      <c r="BA1163" s="33" t="s">
        <v>60</v>
      </c>
      <c r="BB1163" s="33">
        <v>219</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1183</v>
      </c>
      <c r="B1164" s="33" t="s">
        <v>1992</v>
      </c>
      <c r="C1164" s="33" t="s">
        <v>1993</v>
      </c>
      <c r="D1164" s="33" t="s">
        <v>228</v>
      </c>
      <c r="E1164" s="33" t="s">
        <v>288</v>
      </c>
      <c r="F1164" s="33" t="s">
        <v>59</v>
      </c>
      <c r="G1164" s="33">
        <v>111</v>
      </c>
      <c r="H1164" s="4">
        <v>45826</v>
      </c>
      <c r="I1164" s="33">
        <v>45824</v>
      </c>
      <c r="J1164" s="4">
        <v>45824</v>
      </c>
      <c r="K1164" s="4">
        <v>45829</v>
      </c>
      <c r="L1164" s="4">
        <v>45826.975474537037</v>
      </c>
      <c r="M1164" s="4">
        <v>45831</v>
      </c>
      <c r="N1164" s="4">
        <v>45831.50204861111</v>
      </c>
      <c r="O1164" s="4" t="s">
        <v>60</v>
      </c>
      <c r="P1164" s="4" t="s">
        <v>60</v>
      </c>
      <c r="Q1164" s="4" t="s">
        <v>60</v>
      </c>
      <c r="R1164" s="4" t="s">
        <v>60</v>
      </c>
      <c r="S1164" s="4" t="s">
        <v>60</v>
      </c>
      <c r="T1164" s="4">
        <v>45832</v>
      </c>
      <c r="U1164" s="4">
        <v>45832.313425925924</v>
      </c>
      <c r="V1164" s="4">
        <v>45833.369780092595</v>
      </c>
      <c r="W1164" s="4">
        <v>45835</v>
      </c>
      <c r="X1164" s="4">
        <v>45833.94326388889</v>
      </c>
      <c r="Y1164" s="4" t="s">
        <v>77</v>
      </c>
      <c r="Z1164" s="4">
        <v>45837</v>
      </c>
      <c r="AA1164" s="4">
        <v>45834.688090277778</v>
      </c>
      <c r="AB1164" s="4" t="s">
        <v>60</v>
      </c>
      <c r="AC1164" s="4">
        <v>45838</v>
      </c>
      <c r="AD1164" s="4">
        <v>45839</v>
      </c>
      <c r="AE1164" s="4">
        <v>45841</v>
      </c>
      <c r="AF1164" s="4">
        <v>45835</v>
      </c>
      <c r="AG1164" s="33" t="s">
        <v>716</v>
      </c>
      <c r="AH1164" s="33" t="s">
        <v>230</v>
      </c>
      <c r="AI1164" s="33" t="s">
        <v>362</v>
      </c>
      <c r="AJ1164" s="33" t="s">
        <v>231</v>
      </c>
      <c r="AK1164" s="33" t="s">
        <v>65</v>
      </c>
      <c r="AL1164" s="33" t="s">
        <v>284</v>
      </c>
      <c r="AM1164" s="33" t="s">
        <v>285</v>
      </c>
      <c r="AN1164" s="33">
        <v>1.64703</v>
      </c>
      <c r="AO1164" s="33" t="s">
        <v>68</v>
      </c>
      <c r="AP1164" s="33"/>
      <c r="AQ1164" s="33"/>
      <c r="AR1164" s="33" t="s">
        <v>68</v>
      </c>
      <c r="AS1164" s="33"/>
      <c r="AT1164" s="33"/>
      <c r="AU1164" s="33" t="s">
        <v>286</v>
      </c>
      <c r="AV1164" s="33" t="s">
        <v>287</v>
      </c>
      <c r="AW1164" s="33">
        <v>7.2025399999999999</v>
      </c>
      <c r="AX1164" s="33" t="s">
        <v>363</v>
      </c>
      <c r="AY1164" s="33" t="s">
        <v>364</v>
      </c>
      <c r="AZ1164" s="3">
        <v>111</v>
      </c>
      <c r="BA1164" s="33" t="s">
        <v>60</v>
      </c>
      <c r="BB1164" s="33">
        <v>0</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1184</v>
      </c>
      <c r="B1165" s="33" t="s">
        <v>4439</v>
      </c>
      <c r="C1165" s="33" t="s">
        <v>3379</v>
      </c>
      <c r="D1165" s="33" t="s">
        <v>228</v>
      </c>
      <c r="E1165" s="33" t="s">
        <v>288</v>
      </c>
      <c r="F1165" s="33" t="s">
        <v>59</v>
      </c>
      <c r="G1165" s="33">
        <v>159</v>
      </c>
      <c r="H1165" s="4">
        <v>45830</v>
      </c>
      <c r="I1165" s="33">
        <v>45829</v>
      </c>
      <c r="J1165" s="4">
        <v>45829</v>
      </c>
      <c r="K1165" s="4">
        <v>45831</v>
      </c>
      <c r="L1165" s="4">
        <v>45831.960370370369</v>
      </c>
      <c r="M1165" s="4">
        <v>45832</v>
      </c>
      <c r="N1165" s="4">
        <v>45833.536712962959</v>
      </c>
      <c r="O1165" s="4" t="s">
        <v>60</v>
      </c>
      <c r="P1165" s="4" t="s">
        <v>60</v>
      </c>
      <c r="Q1165" s="4" t="s">
        <v>60</v>
      </c>
      <c r="R1165" s="4" t="s">
        <v>60</v>
      </c>
      <c r="S1165" s="4" t="s">
        <v>60</v>
      </c>
      <c r="T1165" s="4">
        <v>45834</v>
      </c>
      <c r="U1165" s="4">
        <v>45835.386504629627</v>
      </c>
      <c r="V1165" s="4">
        <v>45835.807581018518</v>
      </c>
      <c r="W1165" s="4">
        <v>45835</v>
      </c>
      <c r="X1165" s="4">
        <v>45835.899085648147</v>
      </c>
      <c r="Y1165" s="4" t="s">
        <v>77</v>
      </c>
      <c r="Z1165" s="4">
        <v>45837</v>
      </c>
      <c r="AA1165" s="4"/>
      <c r="AB1165" s="4" t="s">
        <v>60</v>
      </c>
      <c r="AC1165" s="4">
        <v>45838</v>
      </c>
      <c r="AD1165" s="4">
        <v>45839</v>
      </c>
      <c r="AE1165" s="4">
        <v>45841</v>
      </c>
      <c r="AF1165" s="4"/>
      <c r="AG1165" s="33" t="s">
        <v>95</v>
      </c>
      <c r="AH1165" s="33" t="s">
        <v>230</v>
      </c>
      <c r="AI1165" s="33" t="s">
        <v>357</v>
      </c>
      <c r="AJ1165" s="33" t="s">
        <v>231</v>
      </c>
      <c r="AK1165" s="33" t="s">
        <v>98</v>
      </c>
      <c r="AL1165" s="33" t="s">
        <v>284</v>
      </c>
      <c r="AM1165" s="33" t="s">
        <v>285</v>
      </c>
      <c r="AN1165" s="33">
        <v>3.21875</v>
      </c>
      <c r="AO1165" s="33" t="s">
        <v>68</v>
      </c>
      <c r="AP1165" s="33"/>
      <c r="AQ1165" s="33"/>
      <c r="AR1165" s="33" t="s">
        <v>68</v>
      </c>
      <c r="AS1165" s="33"/>
      <c r="AT1165" s="33"/>
      <c r="AU1165" s="33" t="s">
        <v>286</v>
      </c>
      <c r="AV1165" s="33" t="s">
        <v>287</v>
      </c>
      <c r="AW1165" s="33">
        <v>14.078569999999999</v>
      </c>
      <c r="AX1165" s="33" t="s">
        <v>358</v>
      </c>
      <c r="AY1165" s="33" t="s">
        <v>359</v>
      </c>
      <c r="AZ1165" s="3">
        <v>159</v>
      </c>
      <c r="BA1165" s="33" t="s">
        <v>60</v>
      </c>
      <c r="BB1165" s="33">
        <v>159</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1185</v>
      </c>
      <c r="B1166" s="33" t="s">
        <v>1994</v>
      </c>
      <c r="C1166" s="33" t="s">
        <v>1995</v>
      </c>
      <c r="D1166" s="33" t="s">
        <v>228</v>
      </c>
      <c r="E1166" s="33" t="s">
        <v>288</v>
      </c>
      <c r="F1166" s="33" t="s">
        <v>59</v>
      </c>
      <c r="G1166" s="33">
        <v>675</v>
      </c>
      <c r="H1166" s="4">
        <v>45826</v>
      </c>
      <c r="I1166" s="33">
        <v>45824</v>
      </c>
      <c r="J1166" s="4">
        <v>45824</v>
      </c>
      <c r="K1166" s="4">
        <v>45829</v>
      </c>
      <c r="L1166" s="4">
        <v>45826.894432870373</v>
      </c>
      <c r="M1166" s="4">
        <v>45831</v>
      </c>
      <c r="N1166" s="4">
        <v>45829.784537037034</v>
      </c>
      <c r="O1166" s="4" t="s">
        <v>60</v>
      </c>
      <c r="P1166" s="4" t="s">
        <v>60</v>
      </c>
      <c r="Q1166" s="4" t="s">
        <v>60</v>
      </c>
      <c r="R1166" s="4" t="s">
        <v>60</v>
      </c>
      <c r="S1166" s="4" t="s">
        <v>60</v>
      </c>
      <c r="T1166" s="4">
        <v>45832</v>
      </c>
      <c r="U1166" s="4">
        <v>45829.94431712963</v>
      </c>
      <c r="V1166" s="4">
        <v>45832.812222222223</v>
      </c>
      <c r="W1166" s="4">
        <v>45835</v>
      </c>
      <c r="X1166" s="4">
        <v>45833.081875000003</v>
      </c>
      <c r="Y1166" s="4" t="s">
        <v>77</v>
      </c>
      <c r="Z1166" s="4">
        <v>45837</v>
      </c>
      <c r="AA1166" s="4">
        <v>45835.652824074074</v>
      </c>
      <c r="AB1166" s="4" t="s">
        <v>60</v>
      </c>
      <c r="AC1166" s="4">
        <v>45838</v>
      </c>
      <c r="AD1166" s="4">
        <v>45839</v>
      </c>
      <c r="AE1166" s="4">
        <v>45841</v>
      </c>
      <c r="AF1166" s="4">
        <v>45836</v>
      </c>
      <c r="AG1166" s="33" t="s">
        <v>716</v>
      </c>
      <c r="AH1166" s="33" t="s">
        <v>230</v>
      </c>
      <c r="AI1166" s="33" t="s">
        <v>357</v>
      </c>
      <c r="AJ1166" s="33" t="s">
        <v>231</v>
      </c>
      <c r="AK1166" s="33" t="s">
        <v>98</v>
      </c>
      <c r="AL1166" s="33" t="s">
        <v>284</v>
      </c>
      <c r="AM1166" s="33" t="s">
        <v>285</v>
      </c>
      <c r="AN1166" s="33">
        <v>13.38505</v>
      </c>
      <c r="AO1166" s="33" t="s">
        <v>68</v>
      </c>
      <c r="AP1166" s="33"/>
      <c r="AQ1166" s="33"/>
      <c r="AR1166" s="33" t="s">
        <v>68</v>
      </c>
      <c r="AS1166" s="33"/>
      <c r="AT1166" s="33"/>
      <c r="AU1166" s="33" t="s">
        <v>286</v>
      </c>
      <c r="AV1166" s="33" t="s">
        <v>287</v>
      </c>
      <c r="AW1166" s="33">
        <v>58.545099999999998</v>
      </c>
      <c r="AX1166" s="33" t="s">
        <v>358</v>
      </c>
      <c r="AY1166" s="33" t="s">
        <v>359</v>
      </c>
      <c r="AZ1166" s="3">
        <v>675</v>
      </c>
      <c r="BA1166" s="33" t="s">
        <v>60</v>
      </c>
      <c r="BB1166" s="33">
        <v>675</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1186</v>
      </c>
      <c r="B1167" s="33" t="s">
        <v>4440</v>
      </c>
      <c r="C1167" s="33" t="s">
        <v>3364</v>
      </c>
      <c r="D1167" s="33" t="s">
        <v>228</v>
      </c>
      <c r="E1167" s="33" t="s">
        <v>288</v>
      </c>
      <c r="F1167" s="33" t="s">
        <v>59</v>
      </c>
      <c r="G1167" s="33">
        <v>219</v>
      </c>
      <c r="H1167" s="4">
        <v>45830</v>
      </c>
      <c r="I1167" s="33">
        <v>45829</v>
      </c>
      <c r="J1167" s="4">
        <v>45829</v>
      </c>
      <c r="K1167" s="4">
        <v>45831</v>
      </c>
      <c r="L1167" s="4">
        <v>45831.960231481484</v>
      </c>
      <c r="M1167" s="4">
        <v>45832</v>
      </c>
      <c r="N1167" s="4">
        <v>45833.53665509259</v>
      </c>
      <c r="O1167" s="4" t="s">
        <v>60</v>
      </c>
      <c r="P1167" s="4" t="s">
        <v>60</v>
      </c>
      <c r="Q1167" s="4" t="s">
        <v>60</v>
      </c>
      <c r="R1167" s="4" t="s">
        <v>60</v>
      </c>
      <c r="S1167" s="4" t="s">
        <v>60</v>
      </c>
      <c r="T1167" s="4">
        <v>45835</v>
      </c>
      <c r="U1167" s="4">
        <v>45835.386307870373</v>
      </c>
      <c r="V1167" s="4">
        <v>45835.807546296295</v>
      </c>
      <c r="W1167" s="4">
        <v>45836</v>
      </c>
      <c r="X1167" s="4">
        <v>45835.899004629631</v>
      </c>
      <c r="Y1167" s="4" t="s">
        <v>77</v>
      </c>
      <c r="Z1167" s="4">
        <v>45837</v>
      </c>
      <c r="AA1167" s="4"/>
      <c r="AB1167" s="4" t="s">
        <v>60</v>
      </c>
      <c r="AC1167" s="4">
        <v>45838</v>
      </c>
      <c r="AD1167" s="4">
        <v>45839</v>
      </c>
      <c r="AE1167" s="4">
        <v>45841</v>
      </c>
      <c r="AF1167" s="4"/>
      <c r="AG1167" s="33" t="s">
        <v>95</v>
      </c>
      <c r="AH1167" s="33" t="s">
        <v>230</v>
      </c>
      <c r="AI1167" s="33" t="s">
        <v>357</v>
      </c>
      <c r="AJ1167" s="33" t="s">
        <v>231</v>
      </c>
      <c r="AK1167" s="33" t="s">
        <v>98</v>
      </c>
      <c r="AL1167" s="33" t="s">
        <v>284</v>
      </c>
      <c r="AM1167" s="33" t="s">
        <v>285</v>
      </c>
      <c r="AN1167" s="33">
        <v>4.2983799999999999</v>
      </c>
      <c r="AO1167" s="33" t="s">
        <v>68</v>
      </c>
      <c r="AP1167" s="33"/>
      <c r="AQ1167" s="33"/>
      <c r="AR1167" s="33" t="s">
        <v>68</v>
      </c>
      <c r="AS1167" s="33"/>
      <c r="AT1167" s="33"/>
      <c r="AU1167" s="33" t="s">
        <v>286</v>
      </c>
      <c r="AV1167" s="33" t="s">
        <v>287</v>
      </c>
      <c r="AW1167" s="33">
        <v>18.800280000000001</v>
      </c>
      <c r="AX1167" s="33" t="s">
        <v>358</v>
      </c>
      <c r="AY1167" s="33" t="s">
        <v>359</v>
      </c>
      <c r="AZ1167" s="3">
        <v>219</v>
      </c>
      <c r="BA1167" s="33" t="s">
        <v>60</v>
      </c>
      <c r="BB1167" s="33">
        <v>219</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1187</v>
      </c>
      <c r="B1168" s="33" t="s">
        <v>4441</v>
      </c>
      <c r="C1168" s="33" t="s">
        <v>3365</v>
      </c>
      <c r="D1168" s="33" t="s">
        <v>228</v>
      </c>
      <c r="E1168" s="33" t="s">
        <v>288</v>
      </c>
      <c r="F1168" s="33" t="s">
        <v>59</v>
      </c>
      <c r="G1168" s="33">
        <v>111</v>
      </c>
      <c r="H1168" s="4">
        <v>45830</v>
      </c>
      <c r="I1168" s="33">
        <v>45829</v>
      </c>
      <c r="J1168" s="4">
        <v>45829</v>
      </c>
      <c r="K1168" s="4">
        <v>45831</v>
      </c>
      <c r="L1168" s="4">
        <v>45831.960185185184</v>
      </c>
      <c r="M1168" s="4">
        <v>45832</v>
      </c>
      <c r="N1168" s="4">
        <v>45833.536759259259</v>
      </c>
      <c r="O1168" s="4" t="s">
        <v>60</v>
      </c>
      <c r="P1168" s="4" t="s">
        <v>60</v>
      </c>
      <c r="Q1168" s="4" t="s">
        <v>60</v>
      </c>
      <c r="R1168" s="4" t="s">
        <v>60</v>
      </c>
      <c r="S1168" s="4" t="s">
        <v>60</v>
      </c>
      <c r="T1168" s="4">
        <v>45835</v>
      </c>
      <c r="U1168" s="4">
        <v>45835.386388888888</v>
      </c>
      <c r="V1168" s="4">
        <v>45835.807615740741</v>
      </c>
      <c r="W1168" s="4">
        <v>45836</v>
      </c>
      <c r="X1168" s="4">
        <v>45835.899143518516</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2.1563099999999999</v>
      </c>
      <c r="AO1168" s="33" t="s">
        <v>68</v>
      </c>
      <c r="AP1168" s="33"/>
      <c r="AQ1168" s="33"/>
      <c r="AR1168" s="33" t="s">
        <v>68</v>
      </c>
      <c r="AS1168" s="33"/>
      <c r="AT1168" s="33"/>
      <c r="AU1168" s="33" t="s">
        <v>286</v>
      </c>
      <c r="AV1168" s="33" t="s">
        <v>287</v>
      </c>
      <c r="AW1168" s="33">
        <v>9.4310700000000001</v>
      </c>
      <c r="AX1168" s="33" t="s">
        <v>358</v>
      </c>
      <c r="AY1168" s="33" t="s">
        <v>359</v>
      </c>
      <c r="AZ1168" s="3">
        <v>111</v>
      </c>
      <c r="BA1168" s="33" t="s">
        <v>60</v>
      </c>
      <c r="BB1168" s="33">
        <v>111</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1188</v>
      </c>
      <c r="B1169" s="33" t="s">
        <v>1270</v>
      </c>
      <c r="C1169" s="33" t="s">
        <v>1271</v>
      </c>
      <c r="D1169" s="33" t="s">
        <v>93</v>
      </c>
      <c r="E1169" s="33" t="s">
        <v>252</v>
      </c>
      <c r="F1169" s="33" t="s">
        <v>59</v>
      </c>
      <c r="G1169" s="33">
        <v>300</v>
      </c>
      <c r="H1169" s="4">
        <v>45820</v>
      </c>
      <c r="I1169" s="33">
        <v>45818</v>
      </c>
      <c r="J1169" s="4">
        <v>45818</v>
      </c>
      <c r="K1169" s="4">
        <v>45821</v>
      </c>
      <c r="L1169" s="4">
        <v>45819.662233796298</v>
      </c>
      <c r="M1169" s="4">
        <v>45822</v>
      </c>
      <c r="N1169" s="4">
        <v>45820.680497685185</v>
      </c>
      <c r="O1169" s="4">
        <v>45826</v>
      </c>
      <c r="P1169" s="4" t="s">
        <v>60</v>
      </c>
      <c r="Q1169" s="4" t="s">
        <v>60</v>
      </c>
      <c r="R1169" s="4" t="s">
        <v>60</v>
      </c>
      <c r="S1169" s="4" t="s">
        <v>60</v>
      </c>
      <c r="T1169" s="4">
        <v>45827</v>
      </c>
      <c r="U1169" s="4">
        <v>45821.956909722219</v>
      </c>
      <c r="V1169" s="4">
        <v>45824.815243055556</v>
      </c>
      <c r="W1169" s="4">
        <v>45835</v>
      </c>
      <c r="X1169" s="4">
        <v>45824.955000000002</v>
      </c>
      <c r="Y1169" s="4" t="s">
        <v>61</v>
      </c>
      <c r="Z1169" s="4">
        <v>45837</v>
      </c>
      <c r="AA1169" s="4">
        <v>45826.600891203707</v>
      </c>
      <c r="AB1169" s="4" t="s">
        <v>60</v>
      </c>
      <c r="AC1169" s="4">
        <v>45838</v>
      </c>
      <c r="AD1169" s="4">
        <v>45839</v>
      </c>
      <c r="AE1169" s="4">
        <v>45841</v>
      </c>
      <c r="AF1169" s="4">
        <v>45835</v>
      </c>
      <c r="AG1169" s="33" t="s">
        <v>716</v>
      </c>
      <c r="AH1169" s="33" t="s">
        <v>96</v>
      </c>
      <c r="AI1169" s="33" t="s">
        <v>1263</v>
      </c>
      <c r="AJ1169" s="33" t="s">
        <v>97</v>
      </c>
      <c r="AK1169" s="33" t="s">
        <v>65</v>
      </c>
      <c r="AL1169" s="33" t="s">
        <v>99</v>
      </c>
      <c r="AM1169" s="33" t="s">
        <v>100</v>
      </c>
      <c r="AN1169" s="33">
        <v>5.69747</v>
      </c>
      <c r="AO1169" s="33" t="s">
        <v>68</v>
      </c>
      <c r="AP1169" s="33"/>
      <c r="AQ1169" s="33"/>
      <c r="AR1169" s="33" t="s">
        <v>68</v>
      </c>
      <c r="AS1169" s="33"/>
      <c r="AT1169" s="33"/>
      <c r="AU1169" s="33" t="s">
        <v>370</v>
      </c>
      <c r="AV1169" s="33" t="s">
        <v>371</v>
      </c>
      <c r="AW1169" s="33">
        <v>21.181940000000001</v>
      </c>
      <c r="AX1169" s="33" t="s">
        <v>467</v>
      </c>
      <c r="AY1169" s="33" t="s">
        <v>468</v>
      </c>
      <c r="AZ1169" s="3">
        <v>300</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LEAN-03</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1189</v>
      </c>
      <c r="B1170" s="33" t="s">
        <v>4442</v>
      </c>
      <c r="C1170" s="33" t="s">
        <v>3493</v>
      </c>
      <c r="D1170" s="33" t="s">
        <v>84</v>
      </c>
      <c r="E1170" s="33" t="s">
        <v>135</v>
      </c>
      <c r="F1170" s="33" t="s">
        <v>59</v>
      </c>
      <c r="G1170" s="33">
        <v>29</v>
      </c>
      <c r="H1170" s="4">
        <v>45831</v>
      </c>
      <c r="I1170" s="33">
        <v>45829</v>
      </c>
      <c r="J1170" s="4">
        <v>45829</v>
      </c>
      <c r="K1170" s="4">
        <v>45832</v>
      </c>
      <c r="L1170" s="4">
        <v>45831.332719907405</v>
      </c>
      <c r="M1170" s="4">
        <v>45833</v>
      </c>
      <c r="N1170" s="4">
        <v>45832.315787037034</v>
      </c>
      <c r="O1170" s="4" t="s">
        <v>60</v>
      </c>
      <c r="P1170" s="4" t="s">
        <v>60</v>
      </c>
      <c r="Q1170" s="4" t="s">
        <v>60</v>
      </c>
      <c r="R1170" s="4" t="s">
        <v>60</v>
      </c>
      <c r="S1170" s="4" t="s">
        <v>60</v>
      </c>
      <c r="T1170" s="4">
        <v>45834</v>
      </c>
      <c r="U1170" s="4"/>
      <c r="V1170" s="4"/>
      <c r="W1170" s="4">
        <v>45835</v>
      </c>
      <c r="X1170" s="4"/>
      <c r="Y1170" s="4" t="s">
        <v>60</v>
      </c>
      <c r="Z1170" s="4">
        <v>45836</v>
      </c>
      <c r="AA1170" s="4"/>
      <c r="AB1170" s="4" t="s">
        <v>60</v>
      </c>
      <c r="AC1170" s="4">
        <v>45838</v>
      </c>
      <c r="AD1170" s="4">
        <v>45839</v>
      </c>
      <c r="AE1170" s="4">
        <v>45841</v>
      </c>
      <c r="AF1170" s="4"/>
      <c r="AG1170" s="33" t="s">
        <v>198</v>
      </c>
      <c r="AH1170" s="33" t="s">
        <v>353</v>
      </c>
      <c r="AI1170" s="33" t="s">
        <v>823</v>
      </c>
      <c r="AJ1170" s="33" t="s">
        <v>139</v>
      </c>
      <c r="AK1170" s="33" t="s">
        <v>98</v>
      </c>
      <c r="AL1170" s="33" t="s">
        <v>354</v>
      </c>
      <c r="AM1170" s="33" t="s">
        <v>355</v>
      </c>
      <c r="AN1170" s="33">
        <v>0.9859</v>
      </c>
      <c r="AO1170" s="33" t="s">
        <v>68</v>
      </c>
      <c r="AP1170" s="33"/>
      <c r="AQ1170" s="33"/>
      <c r="AR1170" s="33" t="s">
        <v>68</v>
      </c>
      <c r="AS1170" s="33"/>
      <c r="AT1170" s="33"/>
      <c r="AU1170" s="33" t="s">
        <v>824</v>
      </c>
      <c r="AV1170" s="33" t="s">
        <v>825</v>
      </c>
      <c r="AW1170" s="33">
        <v>2.1561499999999998</v>
      </c>
      <c r="AX1170" s="33" t="s">
        <v>826</v>
      </c>
      <c r="AY1170" s="33" t="s">
        <v>827</v>
      </c>
      <c r="AZ1170" s="3">
        <v>29</v>
      </c>
      <c r="BA1170" s="33" t="s">
        <v>60</v>
      </c>
      <c r="BB1170" s="33">
        <v>29</v>
      </c>
      <c r="BC1170" s="33" t="s">
        <v>60</v>
      </c>
      <c r="BD1170" s="33" t="s">
        <v>60</v>
      </c>
      <c r="BE1170" s="33" t="s">
        <v>60</v>
      </c>
      <c r="BF1170" s="33" t="str">
        <f>IFERROR(VLOOKUP(Data_Power_app[[#This Row],[PRO ODER]],'Result'!H:J,3,0),"")</f>
        <v>LAMINATION 1</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1190</v>
      </c>
      <c r="B1171" s="33" t="s">
        <v>4443</v>
      </c>
      <c r="C1171" s="33" t="s">
        <v>3495</v>
      </c>
      <c r="D1171" s="33" t="s">
        <v>84</v>
      </c>
      <c r="E1171" s="33" t="s">
        <v>135</v>
      </c>
      <c r="F1171" s="33" t="s">
        <v>59</v>
      </c>
      <c r="G1171" s="33">
        <v>59</v>
      </c>
      <c r="H1171" s="4">
        <v>45831</v>
      </c>
      <c r="I1171" s="33">
        <v>45829</v>
      </c>
      <c r="J1171" s="4">
        <v>45829</v>
      </c>
      <c r="K1171" s="4">
        <v>45832</v>
      </c>
      <c r="L1171" s="4">
        <v>45831.332245370373</v>
      </c>
      <c r="M1171" s="4">
        <v>45833</v>
      </c>
      <c r="N1171" s="4">
        <v>45831.686909722222</v>
      </c>
      <c r="O1171" s="4" t="s">
        <v>60</v>
      </c>
      <c r="P1171" s="4" t="s">
        <v>60</v>
      </c>
      <c r="Q1171" s="4" t="s">
        <v>60</v>
      </c>
      <c r="R1171" s="4" t="s">
        <v>60</v>
      </c>
      <c r="S1171" s="4" t="s">
        <v>60</v>
      </c>
      <c r="T1171" s="4">
        <v>45834</v>
      </c>
      <c r="U1171" s="4">
        <v>45832.311689814815</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828</v>
      </c>
      <c r="AJ1171" s="33" t="s">
        <v>139</v>
      </c>
      <c r="AK1171" s="33" t="s">
        <v>98</v>
      </c>
      <c r="AL1171" s="33" t="s">
        <v>354</v>
      </c>
      <c r="AM1171" s="33" t="s">
        <v>355</v>
      </c>
      <c r="AN1171" s="33">
        <v>2.1023900000000002</v>
      </c>
      <c r="AO1171" s="33" t="s">
        <v>68</v>
      </c>
      <c r="AP1171" s="33"/>
      <c r="AQ1171" s="33"/>
      <c r="AR1171" s="33" t="s">
        <v>68</v>
      </c>
      <c r="AS1171" s="33"/>
      <c r="AT1171" s="33"/>
      <c r="AU1171" s="33" t="s">
        <v>380</v>
      </c>
      <c r="AV1171" s="33" t="s">
        <v>381</v>
      </c>
      <c r="AW1171" s="33">
        <v>4.5976800000000004</v>
      </c>
      <c r="AX1171" s="33" t="s">
        <v>829</v>
      </c>
      <c r="AY1171" s="33" t="s">
        <v>830</v>
      </c>
      <c r="AZ1171" s="3">
        <v>59</v>
      </c>
      <c r="BA1171" s="33" t="s">
        <v>60</v>
      </c>
      <c r="BB1171" s="33">
        <v>59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1191</v>
      </c>
      <c r="B1172" s="33" t="s">
        <v>7872</v>
      </c>
      <c r="C1172" s="33" t="s">
        <v>7873</v>
      </c>
      <c r="D1172" s="33" t="s">
        <v>84</v>
      </c>
      <c r="E1172" s="33" t="s">
        <v>138</v>
      </c>
      <c r="F1172" s="33" t="s">
        <v>72</v>
      </c>
      <c r="G1172" s="33">
        <v>3279</v>
      </c>
      <c r="H1172" s="4">
        <v>45834</v>
      </c>
      <c r="I1172" s="33">
        <v>45833</v>
      </c>
      <c r="J1172" s="4">
        <v>45833</v>
      </c>
      <c r="K1172" s="4">
        <v>45835</v>
      </c>
      <c r="L1172" s="4">
        <v>45835.031921296293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1299</v>
      </c>
      <c r="AJ1172" s="33" t="s">
        <v>74</v>
      </c>
      <c r="AK1172" s="33" t="s">
        <v>98</v>
      </c>
      <c r="AL1172" s="33" t="s">
        <v>265</v>
      </c>
      <c r="AM1172" s="33" t="s">
        <v>266</v>
      </c>
      <c r="AN1172" s="33">
        <v>76.936869999999999</v>
      </c>
      <c r="AO1172" s="33" t="s">
        <v>68</v>
      </c>
      <c r="AP1172" s="33"/>
      <c r="AQ1172" s="33"/>
      <c r="AR1172" s="33" t="s">
        <v>68</v>
      </c>
      <c r="AS1172" s="33"/>
      <c r="AT1172" s="33"/>
      <c r="AU1172" s="33" t="s">
        <v>1300</v>
      </c>
      <c r="AV1172" s="33" t="s">
        <v>1301</v>
      </c>
      <c r="AW1172" s="33">
        <v>168.26480000000001</v>
      </c>
      <c r="AX1172" s="33" t="s">
        <v>1302</v>
      </c>
      <c r="AY1172" s="33" t="s">
        <v>1303</v>
      </c>
      <c r="AZ1172" s="3">
        <v>3279</v>
      </c>
      <c r="BA1172" s="33" t="s">
        <v>170</v>
      </c>
      <c r="BB1172" s="33">
        <v>3279</v>
      </c>
      <c r="BC1172" s="33" t="s">
        <v>60</v>
      </c>
      <c r="BD1172" s="33" t="s">
        <v>60</v>
      </c>
      <c r="BE1172" s="33" t="s">
        <v>267</v>
      </c>
      <c r="BF1172" s="33" t="str">
        <f>IFERROR(VLOOKUP(Data_Power_app[[#This Row],[PRO ODER]],'Result'!H:J,3,0),"")</f>
        <v>LAMINATION 1</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1192</v>
      </c>
      <c r="B1173" s="33" t="s">
        <v>2850</v>
      </c>
      <c r="C1173" s="33" t="s">
        <v>2851</v>
      </c>
      <c r="D1173" s="33" t="s">
        <v>84</v>
      </c>
      <c r="E1173" s="33" t="s">
        <v>148</v>
      </c>
      <c r="F1173" s="33" t="s">
        <v>59</v>
      </c>
      <c r="G1173" s="33">
        <v>7775</v>
      </c>
      <c r="H1173" s="4">
        <v>45827</v>
      </c>
      <c r="I1173" s="33">
        <v>45827</v>
      </c>
      <c r="J1173" s="4">
        <v>45827</v>
      </c>
      <c r="K1173" s="4">
        <v>45828</v>
      </c>
      <c r="L1173" s="4">
        <v>45828.784675925926</v>
      </c>
      <c r="M1173" s="4">
        <v>45829</v>
      </c>
      <c r="N1173" s="4">
        <v>45828.873738425929</v>
      </c>
      <c r="O1173" s="4" t="s">
        <v>60</v>
      </c>
      <c r="P1173" s="4" t="s">
        <v>60</v>
      </c>
      <c r="Q1173" s="4" t="s">
        <v>60</v>
      </c>
      <c r="R1173" s="4" t="s">
        <v>60</v>
      </c>
      <c r="S1173" s="4" t="s">
        <v>60</v>
      </c>
      <c r="T1173" s="4">
        <v>45831</v>
      </c>
      <c r="U1173" s="4">
        <v>45829.690185185187</v>
      </c>
      <c r="V1173" s="4">
        <v>45832.276585648149</v>
      </c>
      <c r="W1173" s="4">
        <v>45834</v>
      </c>
      <c r="X1173" s="4">
        <v>45832.286180555559</v>
      </c>
      <c r="Y1173" s="4" t="s">
        <v>77</v>
      </c>
      <c r="Z1173" s="4">
        <v>45836</v>
      </c>
      <c r="AA1173" s="4">
        <v>45833.684965277775</v>
      </c>
      <c r="AB1173" s="4" t="s">
        <v>60</v>
      </c>
      <c r="AC1173" s="4">
        <v>45838</v>
      </c>
      <c r="AD1173" s="4">
        <v>45839</v>
      </c>
      <c r="AE1173" s="4">
        <v>45841</v>
      </c>
      <c r="AF1173" s="4">
        <v>45836</v>
      </c>
      <c r="AG1173" s="33" t="s">
        <v>716</v>
      </c>
      <c r="AH1173" s="33" t="s">
        <v>149</v>
      </c>
      <c r="AI1173" s="33" t="s">
        <v>2852</v>
      </c>
      <c r="AJ1173" s="33" t="s">
        <v>150</v>
      </c>
      <c r="AK1173" s="33" t="s">
        <v>98</v>
      </c>
      <c r="AL1173" s="33" t="s">
        <v>136</v>
      </c>
      <c r="AM1173" s="33" t="s">
        <v>137</v>
      </c>
      <c r="AN1173" s="33">
        <v>300.86901999999998</v>
      </c>
      <c r="AO1173" s="33" t="s">
        <v>68</v>
      </c>
      <c r="AP1173" s="33"/>
      <c r="AQ1173" s="33"/>
      <c r="AR1173" s="33" t="s">
        <v>68</v>
      </c>
      <c r="AS1173" s="33"/>
      <c r="AT1173" s="33"/>
      <c r="AU1173" s="33" t="s">
        <v>2853</v>
      </c>
      <c r="AV1173" s="33" t="s">
        <v>2854</v>
      </c>
      <c r="AW1173" s="33">
        <v>658.02646000000004</v>
      </c>
      <c r="AX1173" s="33" t="s">
        <v>1203</v>
      </c>
      <c r="AY1173" s="33" t="s">
        <v>1204</v>
      </c>
      <c r="AZ1173" s="3">
        <v>5879</v>
      </c>
      <c r="BA1173" s="33" t="s">
        <v>60</v>
      </c>
      <c r="BB1173" s="33">
        <v>7775</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1193</v>
      </c>
      <c r="B1174" s="33" t="s">
        <v>2846</v>
      </c>
      <c r="C1174" s="33" t="s">
        <v>2847</v>
      </c>
      <c r="D1174" s="33" t="s">
        <v>228</v>
      </c>
      <c r="E1174" s="33" t="s">
        <v>229</v>
      </c>
      <c r="F1174" s="33" t="s">
        <v>59</v>
      </c>
      <c r="G1174" s="33">
        <v>156</v>
      </c>
      <c r="H1174" s="4">
        <v>45827</v>
      </c>
      <c r="I1174" s="33">
        <v>45827</v>
      </c>
      <c r="J1174" s="4">
        <v>45827</v>
      </c>
      <c r="K1174" s="4">
        <v>45829</v>
      </c>
      <c r="L1174" s="4">
        <v>45828.894826388889</v>
      </c>
      <c r="M1174" s="4">
        <v>45831</v>
      </c>
      <c r="N1174" s="4">
        <v>45831.542557870373</v>
      </c>
      <c r="O1174" s="4" t="s">
        <v>60</v>
      </c>
      <c r="P1174" s="4" t="s">
        <v>60</v>
      </c>
      <c r="Q1174" s="4" t="s">
        <v>60</v>
      </c>
      <c r="R1174" s="4" t="s">
        <v>60</v>
      </c>
      <c r="S1174" s="4" t="s">
        <v>60</v>
      </c>
      <c r="T1174" s="4">
        <v>45832</v>
      </c>
      <c r="U1174" s="4">
        <v>45832.313530092593</v>
      </c>
      <c r="V1174" s="4">
        <v>45833.766504629632</v>
      </c>
      <c r="W1174" s="4">
        <v>45835</v>
      </c>
      <c r="X1174" s="4">
        <v>45833.888819444444</v>
      </c>
      <c r="Y1174" s="4" t="s">
        <v>77</v>
      </c>
      <c r="Z1174" s="4">
        <v>45837</v>
      </c>
      <c r="AA1174" s="4"/>
      <c r="AB1174" s="4" t="s">
        <v>60</v>
      </c>
      <c r="AC1174" s="4">
        <v>45838</v>
      </c>
      <c r="AD1174" s="4">
        <v>45839</v>
      </c>
      <c r="AE1174" s="4">
        <v>45841</v>
      </c>
      <c r="AF1174" s="4"/>
      <c r="AG1174" s="33" t="s">
        <v>95</v>
      </c>
      <c r="AH1174" s="33" t="s">
        <v>230</v>
      </c>
      <c r="AI1174" s="33" t="s">
        <v>1495</v>
      </c>
      <c r="AJ1174" s="33" t="s">
        <v>231</v>
      </c>
      <c r="AK1174" s="33" t="s">
        <v>65</v>
      </c>
      <c r="AL1174" s="33" t="s">
        <v>232</v>
      </c>
      <c r="AM1174" s="33" t="s">
        <v>233</v>
      </c>
      <c r="AN1174" s="33">
        <v>3.0261499999999999</v>
      </c>
      <c r="AO1174" s="33" t="s">
        <v>68</v>
      </c>
      <c r="AP1174" s="33"/>
      <c r="AQ1174" s="33"/>
      <c r="AR1174" s="33" t="s">
        <v>68</v>
      </c>
      <c r="AS1174" s="33"/>
      <c r="AT1174" s="33"/>
      <c r="AU1174" s="33" t="s">
        <v>286</v>
      </c>
      <c r="AV1174" s="33" t="s">
        <v>287</v>
      </c>
      <c r="AW1174" s="33">
        <v>11.250830000000001</v>
      </c>
      <c r="AX1174" s="33" t="s">
        <v>1496</v>
      </c>
      <c r="AY1174" s="33" t="s">
        <v>1497</v>
      </c>
      <c r="AZ1174" s="3">
        <v>156</v>
      </c>
      <c r="BA1174" s="33" t="s">
        <v>60</v>
      </c>
      <c r="BB1174" s="33">
        <v>156</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1194</v>
      </c>
      <c r="B1175" s="33" t="s">
        <v>2848</v>
      </c>
      <c r="C1175" s="33" t="s">
        <v>2849</v>
      </c>
      <c r="D1175" s="33" t="s">
        <v>228</v>
      </c>
      <c r="E1175" s="33" t="s">
        <v>229</v>
      </c>
      <c r="F1175" s="33" t="s">
        <v>59</v>
      </c>
      <c r="G1175" s="33">
        <v>2552</v>
      </c>
      <c r="H1175" s="4">
        <v>45828</v>
      </c>
      <c r="I1175" s="33">
        <v>45827</v>
      </c>
      <c r="J1175" s="4">
        <v>45827</v>
      </c>
      <c r="K1175" s="4">
        <v>45829</v>
      </c>
      <c r="L1175" s="4">
        <v>45828.894884259258</v>
      </c>
      <c r="M1175" s="4">
        <v>45831</v>
      </c>
      <c r="N1175" s="4">
        <v>45831.542638888888</v>
      </c>
      <c r="O1175" s="4" t="s">
        <v>60</v>
      </c>
      <c r="P1175" s="4" t="s">
        <v>60</v>
      </c>
      <c r="Q1175" s="4" t="s">
        <v>60</v>
      </c>
      <c r="R1175" s="4" t="s">
        <v>60</v>
      </c>
      <c r="S1175" s="4" t="s">
        <v>60</v>
      </c>
      <c r="T1175" s="4">
        <v>45832</v>
      </c>
      <c r="U1175" s="4">
        <v>45832.313634259262</v>
      </c>
      <c r="V1175" s="4">
        <v>45833.766608796293</v>
      </c>
      <c r="W1175" s="4">
        <v>45835</v>
      </c>
      <c r="X1175" s="4">
        <v>45833.888715277775</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51.381500000000003</v>
      </c>
      <c r="AO1175" s="33" t="s">
        <v>68</v>
      </c>
      <c r="AP1175" s="33"/>
      <c r="AQ1175" s="33"/>
      <c r="AR1175" s="33" t="s">
        <v>68</v>
      </c>
      <c r="AS1175" s="33"/>
      <c r="AT1175" s="33"/>
      <c r="AU1175" s="33" t="s">
        <v>286</v>
      </c>
      <c r="AV1175" s="33" t="s">
        <v>287</v>
      </c>
      <c r="AW1175" s="33">
        <v>191.03450000000001</v>
      </c>
      <c r="AX1175" s="33" t="s">
        <v>1496</v>
      </c>
      <c r="AY1175" s="33" t="s">
        <v>1497</v>
      </c>
      <c r="AZ1175" s="3">
        <v>2552</v>
      </c>
      <c r="BA1175" s="33" t="s">
        <v>60</v>
      </c>
      <c r="BB1175" s="33">
        <v>2552</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1195</v>
      </c>
      <c r="B1176" s="33" t="s">
        <v>9990</v>
      </c>
      <c r="C1176" s="33" t="s">
        <v>9991</v>
      </c>
      <c r="D1176" s="33" t="s">
        <v>84</v>
      </c>
      <c r="E1176" s="33" t="s">
        <v>138</v>
      </c>
      <c r="F1176" s="33" t="s">
        <v>72</v>
      </c>
      <c r="G1176" s="33">
        <v>4994</v>
      </c>
      <c r="H1176" s="4">
        <v>45834</v>
      </c>
      <c r="I1176" s="33">
        <v>45834</v>
      </c>
      <c r="J1176" s="4">
        <v>45834</v>
      </c>
      <c r="K1176" s="4">
        <v>45836</v>
      </c>
      <c r="L1176" s="4">
        <v>45836.265740740739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9992</v>
      </c>
      <c r="AJ1176" s="33" t="s">
        <v>74</v>
      </c>
      <c r="AK1176" s="33" t="s">
        <v>98</v>
      </c>
      <c r="AL1176" s="33" t="s">
        <v>265</v>
      </c>
      <c r="AM1176" s="33" t="s">
        <v>266</v>
      </c>
      <c r="AN1176" s="33">
        <v>122.62519</v>
      </c>
      <c r="AO1176" s="33" t="s">
        <v>68</v>
      </c>
      <c r="AP1176" s="33"/>
      <c r="AQ1176" s="33"/>
      <c r="AR1176" s="33" t="s">
        <v>68</v>
      </c>
      <c r="AS1176" s="33"/>
      <c r="AT1176" s="33"/>
      <c r="AU1176" s="33" t="s">
        <v>173</v>
      </c>
      <c r="AV1176" s="33" t="s">
        <v>174</v>
      </c>
      <c r="AW1176" s="33">
        <v>268.17797999999999</v>
      </c>
      <c r="AX1176" s="33" t="s">
        <v>9993</v>
      </c>
      <c r="AY1176" s="33" t="s">
        <v>9994</v>
      </c>
      <c r="AZ1176" s="3">
        <v>2686</v>
      </c>
      <c r="BA1176" s="33" t="s">
        <v>170</v>
      </c>
      <c r="BB1176" s="33">
        <v>4994</v>
      </c>
      <c r="BC1176" s="33" t="s">
        <v>60</v>
      </c>
      <c r="BD1176" s="33" t="s">
        <v>60</v>
      </c>
      <c r="BE1176" s="33" t="s">
        <v>267</v>
      </c>
      <c r="BF1176" s="33" t="str">
        <f>IFERROR(VLOOKUP(Data_Power_app[[#This Row],[PRO ODER]],'Result'!H:J,3,0),"")</f>
        <v>LAMINATION 2</v>
      </c>
      <c r="BG1176" s="11"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1196</v>
      </c>
      <c r="B1177" s="33" t="s">
        <v>9995</v>
      </c>
      <c r="C1177" s="33" t="s">
        <v>9996</v>
      </c>
      <c r="D1177" s="33" t="s">
        <v>84</v>
      </c>
      <c r="E1177" s="33" t="s">
        <v>271</v>
      </c>
      <c r="F1177" s="33" t="s">
        <v>72</v>
      </c>
      <c r="G1177" s="33">
        <v>4188</v>
      </c>
      <c r="H1177" s="4">
        <v>45834</v>
      </c>
      <c r="I1177" s="33">
        <v>45834</v>
      </c>
      <c r="J1177" s="4">
        <v>45834</v>
      </c>
      <c r="K1177" s="4">
        <v>45836</v>
      </c>
      <c r="L1177" s="4">
        <v>45834.214108796295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1389</v>
      </c>
      <c r="AI1177" s="33" t="s">
        <v>9997</v>
      </c>
      <c r="AJ1177" s="33" t="s">
        <v>74</v>
      </c>
      <c r="AK1177" s="33" t="s">
        <v>98</v>
      </c>
      <c r="AL1177" s="33" t="s">
        <v>204</v>
      </c>
      <c r="AM1177" s="33" t="s">
        <v>205</v>
      </c>
      <c r="AN1177" s="33">
        <v>119.41397000000001</v>
      </c>
      <c r="AO1177" s="33" t="s">
        <v>68</v>
      </c>
      <c r="AP1177" s="33"/>
      <c r="AQ1177" s="33"/>
      <c r="AR1177" s="33" t="s">
        <v>68</v>
      </c>
      <c r="AS1177" s="33"/>
      <c r="AT1177" s="33"/>
      <c r="AU1177" s="33" t="s">
        <v>206</v>
      </c>
      <c r="AV1177" s="33" t="s">
        <v>207</v>
      </c>
      <c r="AW1177" s="33">
        <v>261.13729999999998</v>
      </c>
      <c r="AX1177" s="33" t="s">
        <v>507</v>
      </c>
      <c r="AY1177" s="33" t="s">
        <v>208</v>
      </c>
      <c r="AZ1177" s="3">
        <v>4188</v>
      </c>
      <c r="BA1177" s="33" t="s">
        <v>170</v>
      </c>
      <c r="BB1177" s="33">
        <v>4188</v>
      </c>
      <c r="BC1177" s="33" t="s">
        <v>60</v>
      </c>
      <c r="BD1177" s="33" t="s">
        <v>60</v>
      </c>
      <c r="BE1177" s="33" t="s">
        <v>1390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1197</v>
      </c>
      <c r="B1178" s="33" t="s">
        <v>9998</v>
      </c>
      <c r="C1178" s="33" t="s">
        <v>9999</v>
      </c>
      <c r="D1178" s="33" t="s">
        <v>84</v>
      </c>
      <c r="E1178" s="33" t="s">
        <v>271</v>
      </c>
      <c r="F1178" s="33" t="s">
        <v>72</v>
      </c>
      <c r="G1178" s="33">
        <v>4265</v>
      </c>
      <c r="H1178" s="4">
        <v>45834</v>
      </c>
      <c r="I1178" s="33">
        <v>45834</v>
      </c>
      <c r="J1178" s="4">
        <v>45834</v>
      </c>
      <c r="K1178" s="4">
        <v>45836</v>
      </c>
      <c r="L1178" s="4">
        <v>45835.765960648147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203</v>
      </c>
      <c r="AI1178" s="33" t="s">
        <v>4340</v>
      </c>
      <c r="AJ1178" s="33" t="s">
        <v>74</v>
      </c>
      <c r="AK1178" s="33" t="s">
        <v>98</v>
      </c>
      <c r="AL1178" s="33" t="s">
        <v>204</v>
      </c>
      <c r="AM1178" s="33" t="s">
        <v>205</v>
      </c>
      <c r="AN1178" s="33">
        <v>101.43040000000001</v>
      </c>
      <c r="AO1178" s="33" t="s">
        <v>68</v>
      </c>
      <c r="AP1178" s="33"/>
      <c r="AQ1178" s="33"/>
      <c r="AR1178" s="33" t="s">
        <v>68</v>
      </c>
      <c r="AS1178" s="33"/>
      <c r="AT1178" s="33"/>
      <c r="AU1178" s="33" t="s">
        <v>488</v>
      </c>
      <c r="AV1178" s="33" t="s">
        <v>489</v>
      </c>
      <c r="AW1178" s="33">
        <v>221.83667</v>
      </c>
      <c r="AX1178" s="33" t="s">
        <v>218</v>
      </c>
      <c r="AY1178" s="33" t="s">
        <v>219</v>
      </c>
      <c r="AZ1178" s="3">
        <v>4265</v>
      </c>
      <c r="BA1178" s="33" t="s">
        <v>170</v>
      </c>
      <c r="BB1178" s="33">
        <v>4265</v>
      </c>
      <c r="BC1178" s="33" t="s">
        <v>60</v>
      </c>
      <c r="BD1178" s="33" t="s">
        <v>60</v>
      </c>
      <c r="BE1178" s="33" t="s">
        <v>197</v>
      </c>
      <c r="BF1178" s="33" t="str">
        <f>IFERROR(VLOOKUP(Data_Power_app[[#This Row],[PRO ODER]],'Result'!H:J,3,0),"")</f>
        <v>LAMINATION 4</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1198</v>
      </c>
      <c r="B1179" s="33" t="s">
        <v>2473</v>
      </c>
      <c r="C1179" s="33" t="s">
        <v>2474</v>
      </c>
      <c r="D1179" s="33" t="s">
        <v>84</v>
      </c>
      <c r="E1179" s="33" t="s">
        <v>148</v>
      </c>
      <c r="F1179" s="33" t="s">
        <v>59</v>
      </c>
      <c r="G1179" s="33">
        <v>223</v>
      </c>
      <c r="H1179" s="4">
        <v>45827</v>
      </c>
      <c r="I1179" s="33">
        <v>45826</v>
      </c>
      <c r="J1179" s="4">
        <v>45826</v>
      </c>
      <c r="K1179" s="4">
        <v>45828</v>
      </c>
      <c r="L1179" s="4">
        <v>45827.550937499997</v>
      </c>
      <c r="M1179" s="4">
        <v>45829</v>
      </c>
      <c r="N1179" s="4">
        <v>45827.873611111114</v>
      </c>
      <c r="O1179" s="4" t="s">
        <v>60</v>
      </c>
      <c r="P1179" s="4" t="s">
        <v>60</v>
      </c>
      <c r="Q1179" s="4" t="s">
        <v>60</v>
      </c>
      <c r="R1179" s="4" t="s">
        <v>60</v>
      </c>
      <c r="S1179" s="4" t="s">
        <v>60</v>
      </c>
      <c r="T1179" s="4">
        <v>45831</v>
      </c>
      <c r="U1179" s="4">
        <v>45829.515196759261</v>
      </c>
      <c r="V1179" s="4">
        <v>45832.183935185189</v>
      </c>
      <c r="W1179" s="4">
        <v>45835</v>
      </c>
      <c r="X1179" s="4">
        <v>45833.641423611109</v>
      </c>
      <c r="Y1179" s="4" t="s">
        <v>77</v>
      </c>
      <c r="Z1179" s="4">
        <v>45837</v>
      </c>
      <c r="AA1179" s="4">
        <v>45834.214826388888</v>
      </c>
      <c r="AB1179" s="4" t="s">
        <v>60</v>
      </c>
      <c r="AC1179" s="4">
        <v>45838</v>
      </c>
      <c r="AD1179" s="4">
        <v>45839</v>
      </c>
      <c r="AE1179" s="4">
        <v>45841</v>
      </c>
      <c r="AF1179" s="4"/>
      <c r="AG1179" s="33" t="s">
        <v>62</v>
      </c>
      <c r="AH1179" s="33" t="s">
        <v>149</v>
      </c>
      <c r="AI1179" s="33" t="s">
        <v>2475</v>
      </c>
      <c r="AJ1179" s="33" t="s">
        <v>150</v>
      </c>
      <c r="AK1179" s="33" t="s">
        <v>98</v>
      </c>
      <c r="AL1179" s="33" t="s">
        <v>136</v>
      </c>
      <c r="AM1179" s="33" t="s">
        <v>137</v>
      </c>
      <c r="AN1179" s="33">
        <v>8.5382499999999997</v>
      </c>
      <c r="AO1179" s="33" t="s">
        <v>68</v>
      </c>
      <c r="AP1179" s="33"/>
      <c r="AQ1179" s="33"/>
      <c r="AR1179" s="33" t="s">
        <v>68</v>
      </c>
      <c r="AS1179" s="33"/>
      <c r="AT1179" s="33"/>
      <c r="AU1179" s="33" t="s">
        <v>206</v>
      </c>
      <c r="AV1179" s="33" t="s">
        <v>207</v>
      </c>
      <c r="AW1179" s="33">
        <v>18.674209999999999</v>
      </c>
      <c r="AX1179" s="33" t="s">
        <v>2476</v>
      </c>
      <c r="AY1179" s="33" t="s">
        <v>2477</v>
      </c>
      <c r="AZ1179" s="3">
        <v>202</v>
      </c>
      <c r="BA1179" s="33" t="s">
        <v>60</v>
      </c>
      <c r="BB1179" s="33">
        <v>223</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1199</v>
      </c>
      <c r="B1180" s="33" t="s">
        <v>2478</v>
      </c>
      <c r="C1180" s="33" t="s">
        <v>2479</v>
      </c>
      <c r="D1180" s="33" t="s">
        <v>84</v>
      </c>
      <c r="E1180" s="33" t="s">
        <v>148</v>
      </c>
      <c r="F1180" s="33" t="s">
        <v>59</v>
      </c>
      <c r="G1180" s="33">
        <v>3433</v>
      </c>
      <c r="H1180" s="4">
        <v>45827</v>
      </c>
      <c r="I1180" s="33">
        <v>45826</v>
      </c>
      <c r="J1180" s="4">
        <v>45826</v>
      </c>
      <c r="K1180" s="4">
        <v>45828</v>
      </c>
      <c r="L1180" s="4">
        <v>45827.741296296299</v>
      </c>
      <c r="M1180" s="4">
        <v>45829</v>
      </c>
      <c r="N1180" s="4">
        <v>45827.073530092595</v>
      </c>
      <c r="O1180" s="4" t="s">
        <v>60</v>
      </c>
      <c r="P1180" s="4" t="s">
        <v>60</v>
      </c>
      <c r="Q1180" s="4" t="s">
        <v>60</v>
      </c>
      <c r="R1180" s="4" t="s">
        <v>60</v>
      </c>
      <c r="S1180" s="4" t="s">
        <v>60</v>
      </c>
      <c r="T1180" s="4">
        <v>45831</v>
      </c>
      <c r="U1180" s="4">
        <v>45828.037488425929</v>
      </c>
      <c r="V1180" s="4">
        <v>45831.798622685186</v>
      </c>
      <c r="W1180" s="4">
        <v>45835</v>
      </c>
      <c r="X1180" s="4">
        <v>45832.722986111112</v>
      </c>
      <c r="Y1180" s="4" t="s">
        <v>77</v>
      </c>
      <c r="Z1180" s="4">
        <v>45837</v>
      </c>
      <c r="AA1180" s="4">
        <v>45832.729143518518</v>
      </c>
      <c r="AB1180" s="4" t="s">
        <v>60</v>
      </c>
      <c r="AC1180" s="4">
        <v>45838</v>
      </c>
      <c r="AD1180" s="4">
        <v>45839</v>
      </c>
      <c r="AE1180" s="4">
        <v>45841</v>
      </c>
      <c r="AF1180" s="4"/>
      <c r="AG1180" s="33" t="s">
        <v>62</v>
      </c>
      <c r="AH1180" s="33" t="s">
        <v>149</v>
      </c>
      <c r="AI1180" s="33" t="s">
        <v>1113</v>
      </c>
      <c r="AJ1180" s="33" t="s">
        <v>150</v>
      </c>
      <c r="AK1180" s="33" t="s">
        <v>65</v>
      </c>
      <c r="AL1180" s="33" t="s">
        <v>136</v>
      </c>
      <c r="AM1180" s="33" t="s">
        <v>137</v>
      </c>
      <c r="AN1180" s="33">
        <v>111.01603</v>
      </c>
      <c r="AO1180" s="33" t="s">
        <v>68</v>
      </c>
      <c r="AP1180" s="33"/>
      <c r="AQ1180" s="33"/>
      <c r="AR1180" s="33" t="s">
        <v>68</v>
      </c>
      <c r="AS1180" s="33"/>
      <c r="AT1180" s="33"/>
      <c r="AU1180" s="33" t="s">
        <v>540</v>
      </c>
      <c r="AV1180" s="33" t="s">
        <v>541</v>
      </c>
      <c r="AW1180" s="33">
        <v>242.81084000000001</v>
      </c>
      <c r="AX1180" s="33" t="s">
        <v>1227</v>
      </c>
      <c r="AY1180" s="33" t="s">
        <v>1228</v>
      </c>
      <c r="AZ1180" s="3">
        <v>2688</v>
      </c>
      <c r="BA1180" s="33" t="s">
        <v>60</v>
      </c>
      <c r="BB1180" s="33">
        <v>3433</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1200</v>
      </c>
      <c r="B1181" s="33" t="s">
        <v>2855</v>
      </c>
      <c r="C1181" s="33" t="s">
        <v>2856</v>
      </c>
      <c r="D1181" s="33" t="s">
        <v>57</v>
      </c>
      <c r="E1181" s="33" t="s">
        <v>114</v>
      </c>
      <c r="F1181" s="33" t="s">
        <v>59</v>
      </c>
      <c r="G1181" s="33">
        <v>7835</v>
      </c>
      <c r="H1181" s="4">
        <v>45828</v>
      </c>
      <c r="I1181" s="33">
        <v>45827</v>
      </c>
      <c r="J1181" s="4">
        <v>45827</v>
      </c>
      <c r="K1181" s="4">
        <v>45829</v>
      </c>
      <c r="L1181" s="4">
        <v>45828.061423611114</v>
      </c>
      <c r="M1181" s="4">
        <v>45831</v>
      </c>
      <c r="N1181" s="4">
        <v>45828.197152777779</v>
      </c>
      <c r="O1181" s="4" t="s">
        <v>60</v>
      </c>
      <c r="P1181" s="4" t="s">
        <v>60</v>
      </c>
      <c r="Q1181" s="4" t="s">
        <v>60</v>
      </c>
      <c r="R1181" s="4" t="s">
        <v>60</v>
      </c>
      <c r="S1181" s="4" t="s">
        <v>60</v>
      </c>
      <c r="T1181" s="4">
        <v>45832</v>
      </c>
      <c r="U1181" s="4">
        <v>45829.300208333334</v>
      </c>
      <c r="V1181" s="4">
        <v>45831.404363425929</v>
      </c>
      <c r="W1181" s="4">
        <v>45834</v>
      </c>
      <c r="X1181" s="4">
        <v>45831.868692129632</v>
      </c>
      <c r="Y1181" s="4" t="s">
        <v>77</v>
      </c>
      <c r="Z1181" s="4">
        <v>45836</v>
      </c>
      <c r="AA1181" s="4">
        <v>45831.21292824074</v>
      </c>
      <c r="AB1181" s="4" t="s">
        <v>60</v>
      </c>
      <c r="AC1181" s="4">
        <v>45838</v>
      </c>
      <c r="AD1181" s="4">
        <v>45839</v>
      </c>
      <c r="AE1181" s="4">
        <v>45841</v>
      </c>
      <c r="AF1181" s="4">
        <v>45835</v>
      </c>
      <c r="AG1181" s="33" t="s">
        <v>716</v>
      </c>
      <c r="AH1181" s="33" t="s">
        <v>115</v>
      </c>
      <c r="AI1181" s="33" t="s">
        <v>2857</v>
      </c>
      <c r="AJ1181" s="33" t="s">
        <v>64</v>
      </c>
      <c r="AK1181" s="33" t="s">
        <v>65</v>
      </c>
      <c r="AL1181" s="33" t="s">
        <v>66</v>
      </c>
      <c r="AM1181" s="33" t="s">
        <v>67</v>
      </c>
      <c r="AN1181" s="33">
        <v>242.67381</v>
      </c>
      <c r="AO1181" s="33" t="s">
        <v>68</v>
      </c>
      <c r="AP1181" s="33"/>
      <c r="AQ1181" s="33"/>
      <c r="AR1181" s="33" t="s">
        <v>68</v>
      </c>
      <c r="AS1181" s="33"/>
      <c r="AT1181" s="33"/>
      <c r="AU1181" s="33" t="s">
        <v>2015</v>
      </c>
      <c r="AV1181" s="33" t="s">
        <v>2016</v>
      </c>
      <c r="AW1181" s="33">
        <v>530.76418999999999</v>
      </c>
      <c r="AX1181" s="33" t="s">
        <v>69</v>
      </c>
      <c r="AY1181" s="33" t="s">
        <v>70</v>
      </c>
      <c r="AZ1181" s="3">
        <v>7835</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1201</v>
      </c>
      <c r="B1182" s="33" t="s">
        <v>2858</v>
      </c>
      <c r="C1182" s="33" t="s">
        <v>2859</v>
      </c>
      <c r="D1182" s="33" t="s">
        <v>57</v>
      </c>
      <c r="E1182" s="33" t="s">
        <v>114</v>
      </c>
      <c r="F1182" s="33" t="s">
        <v>59</v>
      </c>
      <c r="G1182" s="33">
        <v>1375</v>
      </c>
      <c r="H1182" s="4">
        <v>45828</v>
      </c>
      <c r="I1182" s="33">
        <v>45827</v>
      </c>
      <c r="J1182" s="4">
        <v>45827</v>
      </c>
      <c r="K1182" s="4">
        <v>45829</v>
      </c>
      <c r="L1182" s="4">
        <v>45828.06144675926</v>
      </c>
      <c r="M1182" s="4">
        <v>45831</v>
      </c>
      <c r="N1182" s="4">
        <v>45828.180046296293</v>
      </c>
      <c r="O1182" s="4" t="s">
        <v>60</v>
      </c>
      <c r="P1182" s="4" t="s">
        <v>60</v>
      </c>
      <c r="Q1182" s="4" t="s">
        <v>60</v>
      </c>
      <c r="R1182" s="4" t="s">
        <v>60</v>
      </c>
      <c r="S1182" s="4" t="s">
        <v>60</v>
      </c>
      <c r="T1182" s="4">
        <v>45834</v>
      </c>
      <c r="U1182" s="4">
        <v>45835.383726851855</v>
      </c>
      <c r="V1182" s="4"/>
      <c r="W1182" s="4">
        <v>45835</v>
      </c>
      <c r="X1182" s="4"/>
      <c r="Y1182" s="4" t="s">
        <v>60</v>
      </c>
      <c r="Z1182" s="4">
        <v>45836</v>
      </c>
      <c r="AA1182" s="4"/>
      <c r="AB1182" s="4" t="s">
        <v>60</v>
      </c>
      <c r="AC1182" s="4">
        <v>45838</v>
      </c>
      <c r="AD1182" s="4">
        <v>45839</v>
      </c>
      <c r="AE1182" s="4">
        <v>45841</v>
      </c>
      <c r="AF1182" s="4"/>
      <c r="AG1182" s="33" t="s">
        <v>198</v>
      </c>
      <c r="AH1182" s="33" t="s">
        <v>115</v>
      </c>
      <c r="AI1182" s="33" t="s">
        <v>2857</v>
      </c>
      <c r="AJ1182" s="33" t="s">
        <v>64</v>
      </c>
      <c r="AK1182" s="33" t="s">
        <v>65</v>
      </c>
      <c r="AL1182" s="33" t="s">
        <v>66</v>
      </c>
      <c r="AM1182" s="33" t="s">
        <v>67</v>
      </c>
      <c r="AN1182" s="33">
        <v>41.931800000000003</v>
      </c>
      <c r="AO1182" s="33" t="s">
        <v>68</v>
      </c>
      <c r="AP1182" s="33"/>
      <c r="AQ1182" s="33"/>
      <c r="AR1182" s="33" t="s">
        <v>68</v>
      </c>
      <c r="AS1182" s="33"/>
      <c r="AT1182" s="33"/>
      <c r="AU1182" s="33" t="s">
        <v>2015</v>
      </c>
      <c r="AV1182" s="33" t="s">
        <v>2016</v>
      </c>
      <c r="AW1182" s="33">
        <v>91.710899999999995</v>
      </c>
      <c r="AX1182" s="33" t="s">
        <v>69</v>
      </c>
      <c r="AY1182" s="33" t="s">
        <v>70</v>
      </c>
      <c r="AZ1182" s="3">
        <v>1375</v>
      </c>
      <c r="BA1182" s="33" t="s">
        <v>60</v>
      </c>
      <c r="BB1182" s="33">
        <v>1375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1202</v>
      </c>
      <c r="B1183" s="33" t="s">
        <v>4444</v>
      </c>
      <c r="C1183" s="33" t="s">
        <v>3470</v>
      </c>
      <c r="D1183" s="33" t="s">
        <v>57</v>
      </c>
      <c r="E1183" s="33" t="s">
        <v>114</v>
      </c>
      <c r="F1183" s="33" t="s">
        <v>59</v>
      </c>
      <c r="G1183" s="33">
        <v>1035</v>
      </c>
      <c r="H1183" s="4">
        <v>45831</v>
      </c>
      <c r="I1183" s="33">
        <v>45829</v>
      </c>
      <c r="J1183" s="4">
        <v>45829</v>
      </c>
      <c r="K1183" s="4">
        <v>45832</v>
      </c>
      <c r="L1183" s="4">
        <v>45832.338321759256</v>
      </c>
      <c r="M1183" s="4">
        <v>45833</v>
      </c>
      <c r="N1183" s="4">
        <v>45832.742615740739</v>
      </c>
      <c r="O1183" s="4" t="s">
        <v>60</v>
      </c>
      <c r="P1183" s="4" t="s">
        <v>60</v>
      </c>
      <c r="Q1183" s="4" t="s">
        <v>60</v>
      </c>
      <c r="R1183" s="4" t="s">
        <v>60</v>
      </c>
      <c r="S1183" s="4" t="s">
        <v>60</v>
      </c>
      <c r="T1183" s="4">
        <v>45836</v>
      </c>
      <c r="U1183" s="4">
        <v>45833.827523148146</v>
      </c>
      <c r="V1183" s="4">
        <v>45834.121759259258</v>
      </c>
      <c r="W1183" s="4">
        <v>45838</v>
      </c>
      <c r="X1183" s="4">
        <v>45835.28738425926</v>
      </c>
      <c r="Y1183" s="4" t="s">
        <v>77</v>
      </c>
      <c r="Z1183" s="4">
        <v>45838</v>
      </c>
      <c r="AA1183" s="4">
        <v>45835.691493055558</v>
      </c>
      <c r="AB1183" s="4" t="s">
        <v>60</v>
      </c>
      <c r="AC1183" s="4">
        <v>45839</v>
      </c>
      <c r="AD1183" s="4">
        <v>45839</v>
      </c>
      <c r="AE1183" s="4">
        <v>45841</v>
      </c>
      <c r="AF1183" s="4"/>
      <c r="AG1183" s="33" t="s">
        <v>62</v>
      </c>
      <c r="AH1183" s="33" t="s">
        <v>115</v>
      </c>
      <c r="AI1183" s="33" t="s">
        <v>2857</v>
      </c>
      <c r="AJ1183" s="33" t="s">
        <v>64</v>
      </c>
      <c r="AK1183" s="33" t="s">
        <v>65</v>
      </c>
      <c r="AL1183" s="33" t="s">
        <v>66</v>
      </c>
      <c r="AM1183" s="33" t="s">
        <v>67</v>
      </c>
      <c r="AN1183" s="33">
        <v>31.509640000000001</v>
      </c>
      <c r="AO1183" s="33" t="s">
        <v>68</v>
      </c>
      <c r="AP1183" s="33"/>
      <c r="AQ1183" s="33"/>
      <c r="AR1183" s="33" t="s">
        <v>68</v>
      </c>
      <c r="AS1183" s="33"/>
      <c r="AT1183" s="33"/>
      <c r="AU1183" s="33" t="s">
        <v>2015</v>
      </c>
      <c r="AV1183" s="33" t="s">
        <v>2016</v>
      </c>
      <c r="AW1183" s="33">
        <v>68.915419999999997</v>
      </c>
      <c r="AX1183" s="33" t="s">
        <v>69</v>
      </c>
      <c r="AY1183" s="33" t="s">
        <v>70</v>
      </c>
      <c r="AZ1183" s="3">
        <v>1035</v>
      </c>
      <c r="BA1183" s="33" t="s">
        <v>60</v>
      </c>
      <c r="BB1183" s="33">
        <v>1035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1203</v>
      </c>
      <c r="B1184" s="33" t="s">
        <v>2860</v>
      </c>
      <c r="C1184" s="33" t="s">
        <v>2861</v>
      </c>
      <c r="D1184" s="33" t="s">
        <v>57</v>
      </c>
      <c r="E1184" s="33" t="s">
        <v>114</v>
      </c>
      <c r="F1184" s="33" t="s">
        <v>59</v>
      </c>
      <c r="G1184" s="33">
        <v>333</v>
      </c>
      <c r="H1184" s="4">
        <v>45828</v>
      </c>
      <c r="I1184" s="33">
        <v>45827</v>
      </c>
      <c r="J1184" s="4">
        <v>45827</v>
      </c>
      <c r="K1184" s="4">
        <v>45829</v>
      </c>
      <c r="L1184" s="4">
        <v>45828.061493055553</v>
      </c>
      <c r="M1184" s="4">
        <v>45831</v>
      </c>
      <c r="N1184" s="4">
        <v>45828.197511574072</v>
      </c>
      <c r="O1184" s="4" t="s">
        <v>60</v>
      </c>
      <c r="P1184" s="4" t="s">
        <v>60</v>
      </c>
      <c r="Q1184" s="4" t="s">
        <v>60</v>
      </c>
      <c r="R1184" s="4" t="s">
        <v>60</v>
      </c>
      <c r="S1184" s="4" t="s">
        <v>60</v>
      </c>
      <c r="T1184" s="4">
        <v>45834</v>
      </c>
      <c r="U1184" s="4">
        <v>45835.383831018517</v>
      </c>
      <c r="V1184" s="4"/>
      <c r="W1184" s="4">
        <v>45835</v>
      </c>
      <c r="X1184" s="4"/>
      <c r="Y1184" s="4" t="s">
        <v>60</v>
      </c>
      <c r="Z1184" s="4">
        <v>45836</v>
      </c>
      <c r="AA1184" s="4"/>
      <c r="AB1184" s="4" t="s">
        <v>60</v>
      </c>
      <c r="AC1184" s="4">
        <v>45838</v>
      </c>
      <c r="AD1184" s="4">
        <v>45839</v>
      </c>
      <c r="AE1184" s="4">
        <v>45841</v>
      </c>
      <c r="AF1184" s="4"/>
      <c r="AG1184" s="33" t="s">
        <v>198</v>
      </c>
      <c r="AH1184" s="33" t="s">
        <v>115</v>
      </c>
      <c r="AI1184" s="33" t="s">
        <v>2857</v>
      </c>
      <c r="AJ1184" s="33" t="s">
        <v>64</v>
      </c>
      <c r="AK1184" s="33" t="s">
        <v>65</v>
      </c>
      <c r="AL1184" s="33" t="s">
        <v>66</v>
      </c>
      <c r="AM1184" s="33" t="s">
        <v>67</v>
      </c>
      <c r="AN1184" s="33">
        <v>9.7763899999999992</v>
      </c>
      <c r="AO1184" s="33" t="s">
        <v>68</v>
      </c>
      <c r="AP1184" s="33"/>
      <c r="AQ1184" s="33"/>
      <c r="AR1184" s="33" t="s">
        <v>68</v>
      </c>
      <c r="AS1184" s="33"/>
      <c r="AT1184" s="33"/>
      <c r="AU1184" s="33" t="s">
        <v>2015</v>
      </c>
      <c r="AV1184" s="33" t="s">
        <v>2016</v>
      </c>
      <c r="AW1184" s="33">
        <v>21.382380000000001</v>
      </c>
      <c r="AX1184" s="33" t="s">
        <v>69</v>
      </c>
      <c r="AY1184" s="33" t="s">
        <v>70</v>
      </c>
      <c r="AZ1184" s="3">
        <v>333</v>
      </c>
      <c r="BA1184" s="33" t="s">
        <v>60</v>
      </c>
      <c r="BB1184" s="33">
        <v>333</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1204</v>
      </c>
      <c r="B1185" s="33" t="s">
        <v>4445</v>
      </c>
      <c r="C1185" s="33" t="s">
        <v>3794</v>
      </c>
      <c r="D1185" s="33" t="s">
        <v>57</v>
      </c>
      <c r="E1185" s="33" t="s">
        <v>114</v>
      </c>
      <c r="F1185" s="33" t="s">
        <v>59</v>
      </c>
      <c r="G1185" s="33">
        <v>1795</v>
      </c>
      <c r="H1185" s="4">
        <v>45829</v>
      </c>
      <c r="I1185" s="33">
        <v>45828</v>
      </c>
      <c r="J1185" s="4">
        <v>45828</v>
      </c>
      <c r="K1185" s="4">
        <v>45831</v>
      </c>
      <c r="L1185" s="4">
        <v>45828.221342592595</v>
      </c>
      <c r="M1185" s="4">
        <v>45832</v>
      </c>
      <c r="N1185" s="4">
        <v>45829.555821759262</v>
      </c>
      <c r="O1185" s="4" t="s">
        <v>60</v>
      </c>
      <c r="P1185" s="4" t="s">
        <v>60</v>
      </c>
      <c r="Q1185" s="4" t="s">
        <v>60</v>
      </c>
      <c r="R1185" s="4" t="s">
        <v>60</v>
      </c>
      <c r="S1185" s="4" t="s">
        <v>60</v>
      </c>
      <c r="T1185" s="4">
        <v>45836</v>
      </c>
      <c r="U1185" s="4">
        <v>45833.311354166668</v>
      </c>
      <c r="V1185" s="4">
        <v>45834.10528935185</v>
      </c>
      <c r="W1185" s="4">
        <v>45838</v>
      </c>
      <c r="X1185" s="4">
        <v>45835.367546296293</v>
      </c>
      <c r="Y1185" s="4" t="s">
        <v>77</v>
      </c>
      <c r="Z1185" s="4">
        <v>45838</v>
      </c>
      <c r="AA1185" s="4">
        <v>45835.692442129628</v>
      </c>
      <c r="AB1185" s="4" t="s">
        <v>60</v>
      </c>
      <c r="AC1185" s="4">
        <v>45839</v>
      </c>
      <c r="AD1185" s="4">
        <v>45839</v>
      </c>
      <c r="AE1185" s="4">
        <v>45841</v>
      </c>
      <c r="AF1185" s="4"/>
      <c r="AG1185" s="33" t="s">
        <v>62</v>
      </c>
      <c r="AH1185" s="33" t="s">
        <v>115</v>
      </c>
      <c r="AI1185" s="33" t="s">
        <v>2857</v>
      </c>
      <c r="AJ1185" s="33" t="s">
        <v>64</v>
      </c>
      <c r="AK1185" s="33" t="s">
        <v>65</v>
      </c>
      <c r="AL1185" s="33" t="s">
        <v>66</v>
      </c>
      <c r="AM1185" s="33" t="s">
        <v>67</v>
      </c>
      <c r="AN1185" s="33">
        <v>55.325009999999999</v>
      </c>
      <c r="AO1185" s="33" t="s">
        <v>68</v>
      </c>
      <c r="AP1185" s="33"/>
      <c r="AQ1185" s="33"/>
      <c r="AR1185" s="33" t="s">
        <v>68</v>
      </c>
      <c r="AS1185" s="33"/>
      <c r="AT1185" s="33"/>
      <c r="AU1185" s="33" t="s">
        <v>2015</v>
      </c>
      <c r="AV1185" s="33" t="s">
        <v>2016</v>
      </c>
      <c r="AW1185" s="33">
        <v>121.00256</v>
      </c>
      <c r="AX1185" s="33" t="s">
        <v>69</v>
      </c>
      <c r="AY1185" s="33" t="s">
        <v>70</v>
      </c>
      <c r="AZ1185" s="3">
        <v>1795</v>
      </c>
      <c r="BA1185" s="33" t="s">
        <v>60</v>
      </c>
      <c r="BB1185" s="33">
        <v>1795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1205</v>
      </c>
      <c r="B1186" s="33" t="s">
        <v>4446</v>
      </c>
      <c r="C1186" s="33" t="s">
        <v>3796</v>
      </c>
      <c r="D1186" s="33" t="s">
        <v>57</v>
      </c>
      <c r="E1186" s="33" t="s">
        <v>114</v>
      </c>
      <c r="F1186" s="33" t="s">
        <v>59</v>
      </c>
      <c r="G1186" s="33">
        <v>16345</v>
      </c>
      <c r="H1186" s="4">
        <v>45829</v>
      </c>
      <c r="I1186" s="33">
        <v>45828</v>
      </c>
      <c r="J1186" s="4">
        <v>45828</v>
      </c>
      <c r="K1186" s="4">
        <v>45831</v>
      </c>
      <c r="L1186" s="4">
        <v>45828.228564814817</v>
      </c>
      <c r="M1186" s="4">
        <v>45832</v>
      </c>
      <c r="N1186" s="4">
        <v>45829.555775462963</v>
      </c>
      <c r="O1186" s="4" t="s">
        <v>60</v>
      </c>
      <c r="P1186" s="4" t="s">
        <v>60</v>
      </c>
      <c r="Q1186" s="4" t="s">
        <v>60</v>
      </c>
      <c r="R1186" s="4" t="s">
        <v>60</v>
      </c>
      <c r="S1186" s="4" t="s">
        <v>60</v>
      </c>
      <c r="T1186" s="4">
        <v>45836</v>
      </c>
      <c r="U1186" s="4">
        <v>45833.312037037038</v>
      </c>
      <c r="V1186" s="4">
        <v>45834.852430555555</v>
      </c>
      <c r="W1186" s="4">
        <v>45838</v>
      </c>
      <c r="X1186" s="4">
        <v>45834.240081018521</v>
      </c>
      <c r="Y1186" s="4" t="s">
        <v>77</v>
      </c>
      <c r="Z1186" s="4">
        <v>45838</v>
      </c>
      <c r="AA1186" s="4">
        <v>45835.697789351849</v>
      </c>
      <c r="AB1186" s="4" t="s">
        <v>60</v>
      </c>
      <c r="AC1186" s="4">
        <v>45839</v>
      </c>
      <c r="AD1186" s="4">
        <v>45839</v>
      </c>
      <c r="AE1186" s="4">
        <v>45841</v>
      </c>
      <c r="AF1186" s="4">
        <v>45836</v>
      </c>
      <c r="AG1186" s="33" t="s">
        <v>716</v>
      </c>
      <c r="AH1186" s="33" t="s">
        <v>115</v>
      </c>
      <c r="AI1186" s="33" t="s">
        <v>2857</v>
      </c>
      <c r="AJ1186" s="33" t="s">
        <v>64</v>
      </c>
      <c r="AK1186" s="33" t="s">
        <v>65</v>
      </c>
      <c r="AL1186" s="33" t="s">
        <v>66</v>
      </c>
      <c r="AM1186" s="33" t="s">
        <v>67</v>
      </c>
      <c r="AN1186" s="33">
        <v>503.76771000000002</v>
      </c>
      <c r="AO1186" s="33" t="s">
        <v>68</v>
      </c>
      <c r="AP1186" s="33"/>
      <c r="AQ1186" s="33"/>
      <c r="AR1186" s="33" t="s">
        <v>68</v>
      </c>
      <c r="AS1186" s="33"/>
      <c r="AT1186" s="33"/>
      <c r="AU1186" s="33" t="s">
        <v>2015</v>
      </c>
      <c r="AV1186" s="33" t="s">
        <v>2016</v>
      </c>
      <c r="AW1186" s="33">
        <v>1101.8144500000001</v>
      </c>
      <c r="AX1186" s="33" t="s">
        <v>69</v>
      </c>
      <c r="AY1186" s="33" t="s">
        <v>70</v>
      </c>
      <c r="AZ1186" s="3">
        <v>16345</v>
      </c>
      <c r="BA1186" s="33" t="s">
        <v>60</v>
      </c>
      <c r="BB1186" s="33">
        <v>16345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1206</v>
      </c>
      <c r="B1187" s="33" t="s">
        <v>4447</v>
      </c>
      <c r="C1187" s="33" t="s">
        <v>3491</v>
      </c>
      <c r="D1187" s="33" t="s">
        <v>57</v>
      </c>
      <c r="E1187" s="33" t="s">
        <v>114</v>
      </c>
      <c r="F1187" s="33" t="s">
        <v>59</v>
      </c>
      <c r="G1187" s="33">
        <v>6345</v>
      </c>
      <c r="H1187" s="4">
        <v>45831</v>
      </c>
      <c r="I1187" s="33">
        <v>45829</v>
      </c>
      <c r="J1187" s="4">
        <v>45829</v>
      </c>
      <c r="K1187" s="4">
        <v>45832</v>
      </c>
      <c r="L1187" s="4">
        <v>45832.338425925926</v>
      </c>
      <c r="M1187" s="4">
        <v>45833</v>
      </c>
      <c r="N1187" s="4">
        <v>45832.742662037039</v>
      </c>
      <c r="O1187" s="4" t="s">
        <v>60</v>
      </c>
      <c r="P1187" s="4" t="s">
        <v>60</v>
      </c>
      <c r="Q1187" s="4" t="s">
        <v>60</v>
      </c>
      <c r="R1187" s="4" t="s">
        <v>60</v>
      </c>
      <c r="S1187" s="4" t="s">
        <v>60</v>
      </c>
      <c r="T1187" s="4">
        <v>45836</v>
      </c>
      <c r="U1187" s="4">
        <v>45832.862349537034</v>
      </c>
      <c r="V1187" s="4">
        <v>45834.611932870372</v>
      </c>
      <c r="W1187" s="4">
        <v>45838</v>
      </c>
      <c r="X1187" s="4">
        <v>45835.335810185185</v>
      </c>
      <c r="Y1187" s="4" t="s">
        <v>77</v>
      </c>
      <c r="Z1187" s="4">
        <v>45838</v>
      </c>
      <c r="AA1187" s="4">
        <v>45835.211469907408</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193.62128999999999</v>
      </c>
      <c r="AO1187" s="33" t="s">
        <v>68</v>
      </c>
      <c r="AP1187" s="33"/>
      <c r="AQ1187" s="33"/>
      <c r="AR1187" s="33" t="s">
        <v>68</v>
      </c>
      <c r="AS1187" s="33"/>
      <c r="AT1187" s="33"/>
      <c r="AU1187" s="33" t="s">
        <v>2015</v>
      </c>
      <c r="AV1187" s="33" t="s">
        <v>2016</v>
      </c>
      <c r="AW1187" s="33">
        <v>423.47793999999999</v>
      </c>
      <c r="AX1187" s="33" t="s">
        <v>69</v>
      </c>
      <c r="AY1187" s="33" t="s">
        <v>70</v>
      </c>
      <c r="AZ1187" s="3">
        <v>6345</v>
      </c>
      <c r="BA1187" s="33" t="s">
        <v>60</v>
      </c>
      <c r="BB1187" s="33">
        <v>6345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1207</v>
      </c>
      <c r="B1188" s="33" t="s">
        <v>4448</v>
      </c>
      <c r="C1188" s="33" t="s">
        <v>3800</v>
      </c>
      <c r="D1188" s="33" t="s">
        <v>57</v>
      </c>
      <c r="E1188" s="33" t="s">
        <v>114</v>
      </c>
      <c r="F1188" s="33" t="s">
        <v>59</v>
      </c>
      <c r="G1188" s="33">
        <v>10</v>
      </c>
      <c r="H1188" s="4">
        <v>45829</v>
      </c>
      <c r="I1188" s="33">
        <v>45828</v>
      </c>
      <c r="J1188" s="4">
        <v>45828</v>
      </c>
      <c r="K1188" s="4">
        <v>45831</v>
      </c>
      <c r="L1188" s="4">
        <v>45829.263275462959</v>
      </c>
      <c r="M1188" s="4">
        <v>45832</v>
      </c>
      <c r="N1188" s="4">
        <v>45829.556030092594</v>
      </c>
      <c r="O1188" s="4" t="s">
        <v>60</v>
      </c>
      <c r="P1188" s="4" t="s">
        <v>60</v>
      </c>
      <c r="Q1188" s="4" t="s">
        <v>60</v>
      </c>
      <c r="R1188" s="4" t="s">
        <v>60</v>
      </c>
      <c r="S1188" s="4" t="s">
        <v>60</v>
      </c>
      <c r="T1188" s="4">
        <v>45836</v>
      </c>
      <c r="U1188" s="4">
        <v>45833.311539351853</v>
      </c>
      <c r="V1188" s="4">
        <v>45834.105509259258</v>
      </c>
      <c r="W1188" s="4">
        <v>45838</v>
      </c>
      <c r="X1188" s="4">
        <v>45835.368020833332</v>
      </c>
      <c r="Y1188" s="4" t="s">
        <v>77</v>
      </c>
      <c r="Z1188" s="4">
        <v>45838</v>
      </c>
      <c r="AA1188" s="4">
        <v>45835.692152777781</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0.28876000000000002</v>
      </c>
      <c r="AO1188" s="33" t="s">
        <v>68</v>
      </c>
      <c r="AP1188" s="33"/>
      <c r="AQ1188" s="33"/>
      <c r="AR1188" s="33" t="s">
        <v>68</v>
      </c>
      <c r="AS1188" s="33"/>
      <c r="AT1188" s="33"/>
      <c r="AU1188" s="33" t="s">
        <v>2015</v>
      </c>
      <c r="AV1188" s="33" t="s">
        <v>2016</v>
      </c>
      <c r="AW1188" s="33">
        <v>0.63149</v>
      </c>
      <c r="AX1188" s="33" t="s">
        <v>69</v>
      </c>
      <c r="AY1188" s="33" t="s">
        <v>70</v>
      </c>
      <c r="AZ1188" s="3">
        <v>10</v>
      </c>
      <c r="BA1188" s="33" t="s">
        <v>60</v>
      </c>
      <c r="BB1188" s="33">
        <v>10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1208</v>
      </c>
      <c r="B1189" s="33" t="s">
        <v>4449</v>
      </c>
      <c r="C1189" s="33" t="s">
        <v>3802</v>
      </c>
      <c r="D1189" s="33" t="s">
        <v>57</v>
      </c>
      <c r="E1189" s="33" t="s">
        <v>114</v>
      </c>
      <c r="F1189" s="33" t="s">
        <v>59</v>
      </c>
      <c r="G1189" s="33">
        <v>202</v>
      </c>
      <c r="H1189" s="4">
        <v>45829</v>
      </c>
      <c r="I1189" s="33">
        <v>45828</v>
      </c>
      <c r="J1189" s="4">
        <v>45828</v>
      </c>
      <c r="K1189" s="4">
        <v>45831</v>
      </c>
      <c r="L1189" s="4">
        <v>45829.263437499998</v>
      </c>
      <c r="M1189" s="4">
        <v>45832</v>
      </c>
      <c r="N1189" s="4">
        <v>45829.555983796294</v>
      </c>
      <c r="O1189" s="4" t="s">
        <v>60</v>
      </c>
      <c r="P1189" s="4" t="s">
        <v>60</v>
      </c>
      <c r="Q1189" s="4" t="s">
        <v>60</v>
      </c>
      <c r="R1189" s="4" t="s">
        <v>60</v>
      </c>
      <c r="S1189" s="4" t="s">
        <v>60</v>
      </c>
      <c r="T1189" s="4">
        <v>45836</v>
      </c>
      <c r="U1189" s="4">
        <v>45833.311469907407</v>
      </c>
      <c r="V1189" s="4">
        <v>45834.105439814812</v>
      </c>
      <c r="W1189" s="4">
        <v>45838</v>
      </c>
      <c r="X1189" s="4">
        <v>45835.367812500001</v>
      </c>
      <c r="Y1189" s="4" t="s">
        <v>77</v>
      </c>
      <c r="Z1189" s="4">
        <v>45838</v>
      </c>
      <c r="AA1189" s="4">
        <v>45835.692372685182</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5.9253900000000002</v>
      </c>
      <c r="AO1189" s="33" t="s">
        <v>68</v>
      </c>
      <c r="AP1189" s="33"/>
      <c r="AQ1189" s="33"/>
      <c r="AR1189" s="33" t="s">
        <v>68</v>
      </c>
      <c r="AS1189" s="33"/>
      <c r="AT1189" s="33"/>
      <c r="AU1189" s="33" t="s">
        <v>2015</v>
      </c>
      <c r="AV1189" s="33" t="s">
        <v>2016</v>
      </c>
      <c r="AW1189" s="33">
        <v>12.96026</v>
      </c>
      <c r="AX1189" s="33" t="s">
        <v>69</v>
      </c>
      <c r="AY1189" s="33" t="s">
        <v>70</v>
      </c>
      <c r="AZ1189" s="3">
        <v>202</v>
      </c>
      <c r="BA1189" s="33" t="s">
        <v>60</v>
      </c>
      <c r="BB1189" s="33">
        <v>202</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1209</v>
      </c>
      <c r="B1190" s="33" t="s">
        <v>4450</v>
      </c>
      <c r="C1190" s="33" t="s">
        <v>3804</v>
      </c>
      <c r="D1190" s="33" t="s">
        <v>57</v>
      </c>
      <c r="E1190" s="33" t="s">
        <v>114</v>
      </c>
      <c r="F1190" s="33" t="s">
        <v>59</v>
      </c>
      <c r="G1190" s="33">
        <v>15</v>
      </c>
      <c r="H1190" s="4">
        <v>45829</v>
      </c>
      <c r="I1190" s="33">
        <v>45828</v>
      </c>
      <c r="J1190" s="4">
        <v>45828</v>
      </c>
      <c r="K1190" s="4">
        <v>45831</v>
      </c>
      <c r="L1190" s="4">
        <v>45829.263553240744</v>
      </c>
      <c r="M1190" s="4">
        <v>45832</v>
      </c>
      <c r="N1190" s="4">
        <v>45829.555914351855</v>
      </c>
      <c r="O1190" s="4" t="s">
        <v>60</v>
      </c>
      <c r="P1190" s="4" t="s">
        <v>60</v>
      </c>
      <c r="Q1190" s="4" t="s">
        <v>60</v>
      </c>
      <c r="R1190" s="4" t="s">
        <v>60</v>
      </c>
      <c r="S1190" s="4" t="s">
        <v>60</v>
      </c>
      <c r="T1190" s="4">
        <v>45836</v>
      </c>
      <c r="U1190" s="4">
        <v>45833.311412037037</v>
      </c>
      <c r="V1190" s="4">
        <v>45834.105393518519</v>
      </c>
      <c r="W1190" s="4">
        <v>45838</v>
      </c>
      <c r="X1190" s="4">
        <v>45835.367627314816</v>
      </c>
      <c r="Y1190" s="4" t="s">
        <v>77</v>
      </c>
      <c r="Z1190" s="4">
        <v>45838</v>
      </c>
      <c r="AA1190" s="4">
        <v>45835.692291666666</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0.46359</v>
      </c>
      <c r="AO1190" s="33" t="s">
        <v>68</v>
      </c>
      <c r="AP1190" s="33"/>
      <c r="AQ1190" s="33"/>
      <c r="AR1190" s="33" t="s">
        <v>68</v>
      </c>
      <c r="AS1190" s="33"/>
      <c r="AT1190" s="33"/>
      <c r="AU1190" s="33" t="s">
        <v>2015</v>
      </c>
      <c r="AV1190" s="33" t="s">
        <v>2016</v>
      </c>
      <c r="AW1190" s="33">
        <v>1.01393</v>
      </c>
      <c r="AX1190" s="33" t="s">
        <v>69</v>
      </c>
      <c r="AY1190" s="33" t="s">
        <v>70</v>
      </c>
      <c r="AZ1190" s="3">
        <v>15</v>
      </c>
      <c r="BA1190" s="33" t="s">
        <v>60</v>
      </c>
      <c r="BB1190" s="33">
        <v>15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1210</v>
      </c>
      <c r="B1191" s="33" t="s">
        <v>4451</v>
      </c>
      <c r="C1191" s="33" t="s">
        <v>3492</v>
      </c>
      <c r="D1191" s="33" t="s">
        <v>57</v>
      </c>
      <c r="E1191" s="33" t="s">
        <v>114</v>
      </c>
      <c r="F1191" s="33" t="s">
        <v>59</v>
      </c>
      <c r="G1191" s="33">
        <v>1405</v>
      </c>
      <c r="H1191" s="4">
        <v>45831</v>
      </c>
      <c r="I1191" s="33">
        <v>45829</v>
      </c>
      <c r="J1191" s="4">
        <v>45829</v>
      </c>
      <c r="K1191" s="4">
        <v>45832</v>
      </c>
      <c r="L1191" s="4">
        <v>45832.338483796295</v>
      </c>
      <c r="M1191" s="4">
        <v>45833</v>
      </c>
      <c r="N1191" s="4">
        <v>45832.742581018516</v>
      </c>
      <c r="O1191" s="4" t="s">
        <v>60</v>
      </c>
      <c r="P1191" s="4" t="s">
        <v>60</v>
      </c>
      <c r="Q1191" s="4" t="s">
        <v>60</v>
      </c>
      <c r="R1191" s="4" t="s">
        <v>60</v>
      </c>
      <c r="S1191" s="4" t="s">
        <v>60</v>
      </c>
      <c r="T1191" s="4">
        <v>45836</v>
      </c>
      <c r="U1191" s="4">
        <v>45833.82744212963</v>
      </c>
      <c r="V1191" s="4">
        <v>45834.121782407405</v>
      </c>
      <c r="W1191" s="4">
        <v>45838</v>
      </c>
      <c r="X1191" s="4">
        <v>45835.287349537037</v>
      </c>
      <c r="Y1191" s="4" t="s">
        <v>77</v>
      </c>
      <c r="Z1191" s="4">
        <v>45838</v>
      </c>
      <c r="AA1191" s="4">
        <v>45835.056759259256</v>
      </c>
      <c r="AB1191" s="4" t="s">
        <v>60</v>
      </c>
      <c r="AC1191" s="4">
        <v>45839</v>
      </c>
      <c r="AD1191" s="4">
        <v>45839</v>
      </c>
      <c r="AE1191" s="4">
        <v>45841</v>
      </c>
      <c r="AF1191" s="4"/>
      <c r="AG1191" s="33" t="s">
        <v>62</v>
      </c>
      <c r="AH1191" s="33" t="s">
        <v>115</v>
      </c>
      <c r="AI1191" s="33" t="s">
        <v>2857</v>
      </c>
      <c r="AJ1191" s="33" t="s">
        <v>64</v>
      </c>
      <c r="AK1191" s="33" t="s">
        <v>65</v>
      </c>
      <c r="AL1191" s="33" t="s">
        <v>66</v>
      </c>
      <c r="AM1191" s="33" t="s">
        <v>67</v>
      </c>
      <c r="AN1191" s="33">
        <v>42.653849999999998</v>
      </c>
      <c r="AO1191" s="33" t="s">
        <v>68</v>
      </c>
      <c r="AP1191" s="33"/>
      <c r="AQ1191" s="33"/>
      <c r="AR1191" s="33" t="s">
        <v>68</v>
      </c>
      <c r="AS1191" s="33"/>
      <c r="AT1191" s="33"/>
      <c r="AU1191" s="33" t="s">
        <v>2015</v>
      </c>
      <c r="AV1191" s="33" t="s">
        <v>2016</v>
      </c>
      <c r="AW1191" s="33">
        <v>93.289760000000001</v>
      </c>
      <c r="AX1191" s="33" t="s">
        <v>69</v>
      </c>
      <c r="AY1191" s="33" t="s">
        <v>70</v>
      </c>
      <c r="AZ1191" s="3">
        <v>1405</v>
      </c>
      <c r="BA1191" s="33" t="s">
        <v>60</v>
      </c>
      <c r="BB1191" s="33">
        <v>1405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1211</v>
      </c>
      <c r="B1192" s="33" t="s">
        <v>977</v>
      </c>
      <c r="C1192" s="33" t="s">
        <v>978</v>
      </c>
      <c r="D1192" s="33" t="s">
        <v>84</v>
      </c>
      <c r="E1192" s="33" t="s">
        <v>135</v>
      </c>
      <c r="F1192" s="33" t="s">
        <v>59</v>
      </c>
      <c r="G1192" s="33">
        <v>58</v>
      </c>
      <c r="H1192" s="4">
        <v>45828</v>
      </c>
      <c r="I1192" s="33">
        <v>45811</v>
      </c>
      <c r="J1192" s="4">
        <v>45815</v>
      </c>
      <c r="K1192" s="4">
        <v>45829</v>
      </c>
      <c r="L1192" s="4">
        <v>45811.896990740737</v>
      </c>
      <c r="M1192" s="4">
        <v>45831</v>
      </c>
      <c r="N1192" s="4">
        <v>45811.222604166665</v>
      </c>
      <c r="O1192" s="4" t="s">
        <v>60</v>
      </c>
      <c r="P1192" s="4" t="s">
        <v>60</v>
      </c>
      <c r="Q1192" s="4" t="s">
        <v>60</v>
      </c>
      <c r="R1192" s="4" t="s">
        <v>60</v>
      </c>
      <c r="S1192" s="4" t="s">
        <v>60</v>
      </c>
      <c r="T1192" s="4">
        <v>45832</v>
      </c>
      <c r="U1192" s="4">
        <v>45812.057280092595</v>
      </c>
      <c r="V1192" s="4">
        <v>45817.757303240738</v>
      </c>
      <c r="W1192" s="4">
        <v>45835</v>
      </c>
      <c r="X1192" s="4">
        <v>45818.676342592589</v>
      </c>
      <c r="Y1192" s="4" t="s">
        <v>77</v>
      </c>
      <c r="Z1192" s="4">
        <v>45837</v>
      </c>
      <c r="AA1192" s="4">
        <v>45818.676620370374</v>
      </c>
      <c r="AB1192" s="4" t="s">
        <v>60</v>
      </c>
      <c r="AC1192" s="4">
        <v>45838</v>
      </c>
      <c r="AD1192" s="4">
        <v>45839</v>
      </c>
      <c r="AE1192" s="4">
        <v>45841</v>
      </c>
      <c r="AF1192" s="4">
        <v>45835</v>
      </c>
      <c r="AG1192" s="33" t="s">
        <v>716</v>
      </c>
      <c r="AH1192" s="33" t="s">
        <v>224</v>
      </c>
      <c r="AI1192" s="33" t="s">
        <v>822</v>
      </c>
      <c r="AJ1192" s="33" t="s">
        <v>159</v>
      </c>
      <c r="AK1192" s="33" t="s">
        <v>98</v>
      </c>
      <c r="AL1192" s="33" t="s">
        <v>511</v>
      </c>
      <c r="AM1192" s="33" t="s">
        <v>512</v>
      </c>
      <c r="AN1192" s="33">
        <v>2.0783800000000001</v>
      </c>
      <c r="AO1192" s="33" t="s">
        <v>68</v>
      </c>
      <c r="AP1192" s="33"/>
      <c r="AQ1192" s="33"/>
      <c r="AR1192" s="33" t="s">
        <v>68</v>
      </c>
      <c r="AS1192" s="33"/>
      <c r="AT1192" s="33"/>
      <c r="AU1192" s="33" t="s">
        <v>206</v>
      </c>
      <c r="AV1192" s="33" t="s">
        <v>207</v>
      </c>
      <c r="AW1192" s="33">
        <v>4.54528</v>
      </c>
      <c r="AX1192" s="33" t="s">
        <v>1229</v>
      </c>
      <c r="AY1192" s="33" t="s">
        <v>1230</v>
      </c>
      <c r="AZ1192" s="3">
        <v>21.5</v>
      </c>
      <c r="BA1192" s="33" t="s">
        <v>60</v>
      </c>
      <c r="BB1192" s="33">
        <v>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1212</v>
      </c>
      <c r="B1193" s="33" t="s">
        <v>985</v>
      </c>
      <c r="C1193" s="33" t="s">
        <v>986</v>
      </c>
      <c r="D1193" s="33" t="s">
        <v>84</v>
      </c>
      <c r="E1193" s="33" t="s">
        <v>135</v>
      </c>
      <c r="F1193" s="33" t="s">
        <v>72</v>
      </c>
      <c r="G1193" s="33">
        <v>54</v>
      </c>
      <c r="H1193" s="4">
        <v>45833</v>
      </c>
      <c r="I1193" s="33">
        <v>45811</v>
      </c>
      <c r="J1193" s="4">
        <v>45815</v>
      </c>
      <c r="K1193" s="4">
        <v>45834</v>
      </c>
      <c r="L1193" s="4">
        <v>45812.657233796293</v>
      </c>
      <c r="M1193" s="4" t="s">
        <v>60</v>
      </c>
      <c r="N1193" s="4"/>
      <c r="O1193" s="4" t="s">
        <v>60</v>
      </c>
      <c r="P1193" s="4" t="s">
        <v>60</v>
      </c>
      <c r="Q1193" s="4" t="s">
        <v>60</v>
      </c>
      <c r="R1193" s="4" t="s">
        <v>60</v>
      </c>
      <c r="S1193" s="4" t="s">
        <v>60</v>
      </c>
      <c r="T1193" s="4" t="s">
        <v>60</v>
      </c>
      <c r="U1193" s="4"/>
      <c r="V1193" s="4"/>
      <c r="W1193" s="4"/>
      <c r="X1193" s="4">
        <v>45813.52983796296</v>
      </c>
      <c r="Y1193" s="4" t="s">
        <v>73</v>
      </c>
      <c r="Z1193" s="4" t="s">
        <v>60</v>
      </c>
      <c r="AA1193" s="4">
        <v>45821.670335648145</v>
      </c>
      <c r="AB1193" s="4" t="s">
        <v>60</v>
      </c>
      <c r="AC1193" s="4" t="s">
        <v>60</v>
      </c>
      <c r="AD1193" s="4">
        <v>45839</v>
      </c>
      <c r="AE1193" s="4">
        <v>45841</v>
      </c>
      <c r="AF1193" s="4">
        <v>45835</v>
      </c>
      <c r="AG1193" s="33" t="s">
        <v>716</v>
      </c>
      <c r="AH1193" s="33" t="s">
        <v>213</v>
      </c>
      <c r="AI1193" s="33" t="s">
        <v>722</v>
      </c>
      <c r="AJ1193" s="33" t="s">
        <v>74</v>
      </c>
      <c r="AK1193" s="33" t="s">
        <v>65</v>
      </c>
      <c r="AL1193" s="33" t="s">
        <v>214</v>
      </c>
      <c r="AM1193" s="33" t="s">
        <v>215</v>
      </c>
      <c r="AN1193" s="33">
        <v>1.1848700000000001</v>
      </c>
      <c r="AO1193" s="33" t="s">
        <v>68</v>
      </c>
      <c r="AP1193" s="33"/>
      <c r="AQ1193" s="33"/>
      <c r="AR1193" s="33" t="s">
        <v>68</v>
      </c>
      <c r="AS1193" s="33"/>
      <c r="AT1193" s="33"/>
      <c r="AU1193" s="33" t="s">
        <v>307</v>
      </c>
      <c r="AV1193" s="33" t="s">
        <v>308</v>
      </c>
      <c r="AW1193" s="33">
        <v>2.59111</v>
      </c>
      <c r="AX1193" s="33" t="s">
        <v>723</v>
      </c>
      <c r="AY1193" s="33" t="s">
        <v>724</v>
      </c>
      <c r="AZ1193" s="3">
        <v>54</v>
      </c>
      <c r="BA1193" s="33" t="s">
        <v>170</v>
      </c>
      <c r="BB1193" s="33">
        <v>0</v>
      </c>
      <c r="BC1193" s="33" t="s">
        <v>60</v>
      </c>
      <c r="BD1193" s="33" t="s">
        <v>60</v>
      </c>
      <c r="BE1193" s="33" t="s">
        <v>410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6, 8, 9</v>
      </c>
      <c r="BK1193" s="33" t="str">
        <f>IFERROR(VLOOKUP(Data_Power_app[[#This Row],[PRO ODER]]&amp;"LEAN_IN",'Real Time'!A:D,4,0),"")</f>
        <v>LEAN-06</v>
      </c>
      <c r="BL1193" s="33" t="str" cm="1">
        <f t="array" ref="BL1193">IFERROR(_xlfn.IFS(Data_Power_app[[#This Row],[LEANLINE PLAN]]="","",Data_Power_app[[#This Row],[LEANLINE (REALTIME)]]="","",SEARCH(RIGHT(Data_Power_app[[#This Row],[LEANLINE (REALTIME)]],1),Data_Power_app[[#This Row],[LEANLINE PLAN]],1)&gt;0,"True"),"False")</f>
        <v>True</v>
      </c>
    </row>
    <row r="1194" spans="1:64" x14ac:dyDescent="0.25">
      <c r="A1194" s="37">
        <v>1213</v>
      </c>
      <c r="B1194" s="33" t="s">
        <v>4452</v>
      </c>
      <c r="C1194" s="33" t="s">
        <v>3351</v>
      </c>
      <c r="D1194" s="33" t="s">
        <v>801</v>
      </c>
      <c r="E1194" s="33" t="s">
        <v>802</v>
      </c>
      <c r="F1194" s="33" t="s">
        <v>59</v>
      </c>
      <c r="G1194" s="33">
        <v>4</v>
      </c>
      <c r="H1194" s="4">
        <v>45829</v>
      </c>
      <c r="I1194" s="33">
        <v>45828</v>
      </c>
      <c r="J1194" s="4">
        <v>45828</v>
      </c>
      <c r="K1194" s="4">
        <v>45833</v>
      </c>
      <c r="L1194" s="4">
        <v>45833.512094907404</v>
      </c>
      <c r="M1194" s="4">
        <v>45834</v>
      </c>
      <c r="N1194" s="4">
        <v>45834.528356481482</v>
      </c>
      <c r="O1194" s="4" t="s">
        <v>60</v>
      </c>
      <c r="P1194" s="4" t="s">
        <v>60</v>
      </c>
      <c r="Q1194" s="4" t="s">
        <v>60</v>
      </c>
      <c r="R1194" s="4" t="s">
        <v>60</v>
      </c>
      <c r="S1194" s="4" t="s">
        <v>60</v>
      </c>
      <c r="T1194" s="4">
        <v>45835</v>
      </c>
      <c r="U1194" s="4">
        <v>45834.677430555559</v>
      </c>
      <c r="V1194" s="4"/>
      <c r="W1194" s="4">
        <v>45836</v>
      </c>
      <c r="X1194" s="4"/>
      <c r="Y1194" s="4" t="s">
        <v>60</v>
      </c>
      <c r="Z1194" s="4">
        <v>45837</v>
      </c>
      <c r="AA1194" s="4"/>
      <c r="AB1194" s="4" t="s">
        <v>60</v>
      </c>
      <c r="AC1194" s="4">
        <v>45838</v>
      </c>
      <c r="AD1194" s="4">
        <v>45839</v>
      </c>
      <c r="AE1194" s="4">
        <v>45841</v>
      </c>
      <c r="AF1194" s="4"/>
      <c r="AG1194" s="33" t="s">
        <v>198</v>
      </c>
      <c r="AH1194" s="33" t="s">
        <v>4453</v>
      </c>
      <c r="AI1194" s="33" t="s">
        <v>4454</v>
      </c>
      <c r="AJ1194" s="33" t="s">
        <v>4455</v>
      </c>
      <c r="AK1194" s="33" t="s">
        <v>65</v>
      </c>
      <c r="AL1194" s="33" t="s">
        <v>803</v>
      </c>
      <c r="AM1194" s="33" t="s">
        <v>111</v>
      </c>
      <c r="AN1194" s="33">
        <v>0.18543999999999999</v>
      </c>
      <c r="AO1194" s="33" t="s">
        <v>68</v>
      </c>
      <c r="AP1194" s="33"/>
      <c r="AQ1194" s="33"/>
      <c r="AR1194" s="33" t="s">
        <v>68</v>
      </c>
      <c r="AS1194" s="33"/>
      <c r="AT1194" s="33"/>
      <c r="AU1194" s="33" t="s">
        <v>804</v>
      </c>
      <c r="AV1194" s="33" t="s">
        <v>805</v>
      </c>
      <c r="AW1194" s="33">
        <v>0.22966</v>
      </c>
      <c r="AX1194" s="33" t="s">
        <v>806</v>
      </c>
      <c r="AY1194" s="33" t="s">
        <v>807</v>
      </c>
      <c r="AZ1194" s="3">
        <v>4</v>
      </c>
      <c r="BA1194" s="33" t="s">
        <v>60</v>
      </c>
      <c r="BB1194" s="33">
        <v>0</v>
      </c>
      <c r="BC1194" s="33" t="s">
        <v>60</v>
      </c>
      <c r="BD1194" s="33" t="s">
        <v>60</v>
      </c>
      <c r="BE1194" s="33" t="s">
        <v>60</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1214</v>
      </c>
      <c r="B1195" s="33" t="s">
        <v>7874</v>
      </c>
      <c r="C1195" s="33" t="s">
        <v>7875</v>
      </c>
      <c r="D1195" s="33" t="s">
        <v>84</v>
      </c>
      <c r="E1195" s="33" t="s">
        <v>443</v>
      </c>
      <c r="F1195" s="33" t="s">
        <v>72</v>
      </c>
      <c r="G1195" s="33">
        <v>899</v>
      </c>
      <c r="H1195" s="4">
        <v>45833</v>
      </c>
      <c r="I1195" s="33">
        <v>45833</v>
      </c>
      <c r="J1195" s="4">
        <v>45833</v>
      </c>
      <c r="K1195" s="4">
        <v>45834</v>
      </c>
      <c r="L1195" s="4">
        <v>45833.046377314815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45839</v>
      </c>
      <c r="AE1195" s="4">
        <v>45841</v>
      </c>
      <c r="AF1195" s="4"/>
      <c r="AG1195" s="33" t="s">
        <v>123</v>
      </c>
      <c r="AH1195" s="33" t="s">
        <v>268</v>
      </c>
      <c r="AI1195" s="33" t="s">
        <v>908</v>
      </c>
      <c r="AJ1195" s="33" t="s">
        <v>74</v>
      </c>
      <c r="AK1195" s="33" t="s">
        <v>98</v>
      </c>
      <c r="AL1195" s="33" t="s">
        <v>269</v>
      </c>
      <c r="AM1195" s="33" t="s">
        <v>270</v>
      </c>
      <c r="AN1195" s="33">
        <v>25.0122</v>
      </c>
      <c r="AO1195" s="33" t="s">
        <v>68</v>
      </c>
      <c r="AP1195" s="33"/>
      <c r="AQ1195" s="33"/>
      <c r="AR1195" s="33" t="s">
        <v>68</v>
      </c>
      <c r="AS1195" s="33"/>
      <c r="AT1195" s="33"/>
      <c r="AU1195" s="33" t="s">
        <v>420</v>
      </c>
      <c r="AV1195" s="33" t="s">
        <v>421</v>
      </c>
      <c r="AW1195" s="33">
        <v>54.697690000000001</v>
      </c>
      <c r="AX1195" s="33" t="s">
        <v>909</v>
      </c>
      <c r="AY1195" s="33" t="s">
        <v>910</v>
      </c>
      <c r="AZ1195" s="3">
        <v>899</v>
      </c>
      <c r="BA1195" s="33" t="s">
        <v>60</v>
      </c>
      <c r="BB1195" s="33">
        <v>899</v>
      </c>
      <c r="BC1195" s="33" t="s">
        <v>60</v>
      </c>
      <c r="BD1195" s="33" t="s">
        <v>60</v>
      </c>
      <c r="BE1195" s="33" t="s">
        <v>60</v>
      </c>
      <c r="BF1195" s="33" t="str">
        <f>IFERROR(VLOOKUP(Data_Power_app[[#This Row],[PRO ODER]],'Result'!H:J,3,0),"")</f>
        <v>LAMINATION 3</v>
      </c>
      <c r="BG1195" s="11"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1215</v>
      </c>
      <c r="B1196" s="33" t="s">
        <v>1486</v>
      </c>
      <c r="C1196" s="33" t="s">
        <v>1487</v>
      </c>
      <c r="D1196" s="33" t="s">
        <v>228</v>
      </c>
      <c r="E1196" s="33" t="s">
        <v>229</v>
      </c>
      <c r="F1196" s="33" t="s">
        <v>59</v>
      </c>
      <c r="G1196" s="33">
        <v>44</v>
      </c>
      <c r="H1196" s="4">
        <v>45832</v>
      </c>
      <c r="I1196" s="33">
        <v>45820</v>
      </c>
      <c r="J1196" s="4">
        <v>45821</v>
      </c>
      <c r="K1196" s="4">
        <v>45833</v>
      </c>
      <c r="L1196" s="4">
        <v>45820.856863425928</v>
      </c>
      <c r="M1196" s="4">
        <v>45834</v>
      </c>
      <c r="N1196" s="4">
        <v>45821.358356481483</v>
      </c>
      <c r="O1196" s="4" t="s">
        <v>60</v>
      </c>
      <c r="P1196" s="4" t="s">
        <v>60</v>
      </c>
      <c r="Q1196" s="4" t="s">
        <v>60</v>
      </c>
      <c r="R1196" s="4" t="s">
        <v>60</v>
      </c>
      <c r="S1196" s="4" t="s">
        <v>60</v>
      </c>
      <c r="T1196" s="4">
        <v>45835</v>
      </c>
      <c r="U1196" s="4">
        <v>45821.401585648149</v>
      </c>
      <c r="V1196" s="4"/>
      <c r="W1196" s="4">
        <v>45836</v>
      </c>
      <c r="X1196" s="4"/>
      <c r="Y1196" s="4" t="s">
        <v>60</v>
      </c>
      <c r="Z1196" s="4">
        <v>45837</v>
      </c>
      <c r="AA1196" s="4"/>
      <c r="AB1196" s="4" t="s">
        <v>60</v>
      </c>
      <c r="AC1196" s="4">
        <v>45838</v>
      </c>
      <c r="AD1196" s="4">
        <v>45839</v>
      </c>
      <c r="AE1196" s="4">
        <v>45841</v>
      </c>
      <c r="AF1196" s="4"/>
      <c r="AG1196" s="33" t="s">
        <v>198</v>
      </c>
      <c r="AH1196" s="33" t="s">
        <v>392</v>
      </c>
      <c r="AI1196" s="33" t="s">
        <v>1488</v>
      </c>
      <c r="AJ1196" s="33" t="s">
        <v>231</v>
      </c>
      <c r="AK1196" s="33" t="s">
        <v>98</v>
      </c>
      <c r="AL1196" s="33" t="s">
        <v>232</v>
      </c>
      <c r="AM1196" s="33" t="s">
        <v>233</v>
      </c>
      <c r="AN1196" s="33">
        <v>0.94954000000000005</v>
      </c>
      <c r="AO1196" s="33" t="s">
        <v>68</v>
      </c>
      <c r="AP1196" s="33"/>
      <c r="AQ1196" s="33"/>
      <c r="AR1196" s="33" t="s">
        <v>68</v>
      </c>
      <c r="AS1196" s="33"/>
      <c r="AT1196" s="33"/>
      <c r="AU1196" s="33" t="s">
        <v>1050</v>
      </c>
      <c r="AV1196" s="33" t="s">
        <v>1051</v>
      </c>
      <c r="AW1196" s="33">
        <v>3.5651199999999998</v>
      </c>
      <c r="AX1196" s="33" t="s">
        <v>1489</v>
      </c>
      <c r="AY1196" s="33" t="s">
        <v>1490</v>
      </c>
      <c r="AZ1196" s="3">
        <v>44</v>
      </c>
      <c r="BA1196" s="33" t="s">
        <v>60</v>
      </c>
      <c r="BB1196" s="33">
        <v>44</v>
      </c>
      <c r="BC1196" s="33" t="s">
        <v>60</v>
      </c>
      <c r="BD1196" s="33" t="s">
        <v>60</v>
      </c>
      <c r="BE1196" s="33" t="s">
        <v>60</v>
      </c>
      <c r="BF1196" s="33" t="str">
        <f>IFERROR(VLOOKUP(Data_Power_app[[#This Row],[PRO ODER]],'Result'!H:J,3,0),"")</f>
        <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1216</v>
      </c>
      <c r="B1197" s="33" t="s">
        <v>6847</v>
      </c>
      <c r="C1197" s="33" t="s">
        <v>6848</v>
      </c>
      <c r="D1197" s="33" t="s">
        <v>84</v>
      </c>
      <c r="E1197" s="33" t="s">
        <v>135</v>
      </c>
      <c r="F1197" s="33" t="s">
        <v>72</v>
      </c>
      <c r="G1197" s="33">
        <v>2863</v>
      </c>
      <c r="H1197" s="4">
        <v>45834</v>
      </c>
      <c r="I1197" s="33">
        <v>45832</v>
      </c>
      <c r="J1197" s="4" t="s">
        <v>60</v>
      </c>
      <c r="K1197" s="4">
        <v>45836</v>
      </c>
      <c r="L1197" s="4">
        <v>45833.0465625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45839</v>
      </c>
      <c r="AE1197" s="4">
        <v>45841</v>
      </c>
      <c r="AF1197" s="4"/>
      <c r="AG1197" s="33" t="s">
        <v>841</v>
      </c>
      <c r="AH1197" s="33" t="s">
        <v>268</v>
      </c>
      <c r="AI1197" s="33" t="s">
        <v>6810</v>
      </c>
      <c r="AJ1197" s="33" t="s">
        <v>74</v>
      </c>
      <c r="AK1197" s="33" t="s">
        <v>98</v>
      </c>
      <c r="AL1197" s="33" t="s">
        <v>269</v>
      </c>
      <c r="AM1197" s="33" t="s">
        <v>270</v>
      </c>
      <c r="AN1197" s="33">
        <v>69.750050000000002</v>
      </c>
      <c r="AO1197" s="33" t="s">
        <v>68</v>
      </c>
      <c r="AP1197" s="33"/>
      <c r="AQ1197" s="33"/>
      <c r="AR1197" s="33" t="s">
        <v>68</v>
      </c>
      <c r="AS1197" s="33"/>
      <c r="AT1197" s="33"/>
      <c r="AU1197" s="33" t="s">
        <v>420</v>
      </c>
      <c r="AV1197" s="33" t="s">
        <v>421</v>
      </c>
      <c r="AW1197" s="33">
        <v>152.55235999999999</v>
      </c>
      <c r="AX1197" s="33" t="s">
        <v>6811</v>
      </c>
      <c r="AY1197" s="33" t="s">
        <v>910</v>
      </c>
      <c r="AZ1197" s="3">
        <v>2863</v>
      </c>
      <c r="BA1197" s="33" t="s">
        <v>60</v>
      </c>
      <c r="BB1197" s="33">
        <v>2863</v>
      </c>
      <c r="BC1197" s="33" t="s">
        <v>60</v>
      </c>
      <c r="BD1197" s="33" t="s">
        <v>60</v>
      </c>
      <c r="BE1197" s="33" t="s">
        <v>60</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URGENT</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1217</v>
      </c>
      <c r="B1198" s="33" t="s">
        <v>10000</v>
      </c>
      <c r="C1198" s="33" t="s">
        <v>10001</v>
      </c>
      <c r="D1198" s="33" t="s">
        <v>84</v>
      </c>
      <c r="E1198" s="33" t="s">
        <v>135</v>
      </c>
      <c r="F1198" s="33" t="s">
        <v>72</v>
      </c>
      <c r="G1198" s="33">
        <v>4873</v>
      </c>
      <c r="H1198" s="4">
        <v>45834</v>
      </c>
      <c r="I1198" s="33">
        <v>45834</v>
      </c>
      <c r="J1198" s="4">
        <v>45834</v>
      </c>
      <c r="K1198" s="4">
        <v>45836</v>
      </c>
      <c r="L1198" s="4">
        <v>45835.447962962964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411</v>
      </c>
      <c r="AI1198" s="33" t="s">
        <v>6245</v>
      </c>
      <c r="AJ1198" s="33" t="s">
        <v>74</v>
      </c>
      <c r="AK1198" s="33" t="s">
        <v>98</v>
      </c>
      <c r="AL1198" s="33" t="s">
        <v>133</v>
      </c>
      <c r="AM1198" s="33" t="s">
        <v>134</v>
      </c>
      <c r="AN1198" s="33">
        <v>136.17748</v>
      </c>
      <c r="AO1198" s="33" t="s">
        <v>68</v>
      </c>
      <c r="AP1198" s="33"/>
      <c r="AQ1198" s="33"/>
      <c r="AR1198" s="33" t="s">
        <v>68</v>
      </c>
      <c r="AS1198" s="33"/>
      <c r="AT1198" s="33"/>
      <c r="AU1198" s="33" t="s">
        <v>206</v>
      </c>
      <c r="AV1198" s="33" t="s">
        <v>207</v>
      </c>
      <c r="AW1198" s="33">
        <v>297.81686000000002</v>
      </c>
      <c r="AX1198" s="33" t="s">
        <v>6246</v>
      </c>
      <c r="AY1198" s="33" t="s">
        <v>1035</v>
      </c>
      <c r="AZ1198" s="3">
        <v>4873</v>
      </c>
      <c r="BA1198" s="33" t="s">
        <v>170</v>
      </c>
      <c r="BB1198" s="33">
        <v>4873</v>
      </c>
      <c r="BC1198" s="33" t="s">
        <v>60</v>
      </c>
      <c r="BD1198" s="33" t="s">
        <v>60</v>
      </c>
      <c r="BE1198" s="33" t="s">
        <v>412</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1218</v>
      </c>
      <c r="B1199" s="33" t="s">
        <v>4464</v>
      </c>
      <c r="C1199" s="33" t="s">
        <v>3496</v>
      </c>
      <c r="D1199" s="33" t="s">
        <v>84</v>
      </c>
      <c r="E1199" s="33" t="s">
        <v>135</v>
      </c>
      <c r="F1199" s="33" t="s">
        <v>59</v>
      </c>
      <c r="G1199" s="33">
        <v>2949</v>
      </c>
      <c r="H1199" s="4">
        <v>45831</v>
      </c>
      <c r="I1199" s="33">
        <v>45829</v>
      </c>
      <c r="J1199" s="4">
        <v>45829</v>
      </c>
      <c r="K1199" s="4">
        <v>45832</v>
      </c>
      <c r="L1199" s="4">
        <v>45831.332337962966</v>
      </c>
      <c r="M1199" s="4">
        <v>45833</v>
      </c>
      <c r="N1199" s="4">
        <v>45831.686956018515</v>
      </c>
      <c r="O1199" s="4" t="s">
        <v>60</v>
      </c>
      <c r="P1199" s="4" t="s">
        <v>60</v>
      </c>
      <c r="Q1199" s="4" t="s">
        <v>60</v>
      </c>
      <c r="R1199" s="4" t="s">
        <v>60</v>
      </c>
      <c r="S1199" s="4" t="s">
        <v>60</v>
      </c>
      <c r="T1199" s="4">
        <v>45834</v>
      </c>
      <c r="U1199" s="4">
        <v>45832.311620370368</v>
      </c>
      <c r="V1199" s="4"/>
      <c r="W1199" s="4">
        <v>45835</v>
      </c>
      <c r="X1199" s="4"/>
      <c r="Y1199" s="4" t="s">
        <v>60</v>
      </c>
      <c r="Z1199" s="4">
        <v>45836</v>
      </c>
      <c r="AA1199" s="4"/>
      <c r="AB1199" s="4" t="s">
        <v>60</v>
      </c>
      <c r="AC1199" s="4">
        <v>45838</v>
      </c>
      <c r="AD1199" s="4">
        <v>45839</v>
      </c>
      <c r="AE1199" s="4">
        <v>45841</v>
      </c>
      <c r="AF1199" s="4"/>
      <c r="AG1199" s="33" t="s">
        <v>198</v>
      </c>
      <c r="AH1199" s="33" t="s">
        <v>353</v>
      </c>
      <c r="AI1199" s="33" t="s">
        <v>828</v>
      </c>
      <c r="AJ1199" s="33" t="s">
        <v>139</v>
      </c>
      <c r="AK1199" s="33" t="s">
        <v>98</v>
      </c>
      <c r="AL1199" s="33" t="s">
        <v>354</v>
      </c>
      <c r="AM1199" s="33" t="s">
        <v>355</v>
      </c>
      <c r="AN1199" s="33">
        <v>102.94412</v>
      </c>
      <c r="AO1199" s="33" t="s">
        <v>68</v>
      </c>
      <c r="AP1199" s="33"/>
      <c r="AQ1199" s="33"/>
      <c r="AR1199" s="33" t="s">
        <v>68</v>
      </c>
      <c r="AS1199" s="33"/>
      <c r="AT1199" s="33"/>
      <c r="AU1199" s="33" t="s">
        <v>380</v>
      </c>
      <c r="AV1199" s="33" t="s">
        <v>381</v>
      </c>
      <c r="AW1199" s="33">
        <v>225.12824000000001</v>
      </c>
      <c r="AX1199" s="33" t="s">
        <v>829</v>
      </c>
      <c r="AY1199" s="33" t="s">
        <v>830</v>
      </c>
      <c r="AZ1199" s="3">
        <v>2949</v>
      </c>
      <c r="BA1199" s="33" t="s">
        <v>60</v>
      </c>
      <c r="BB1199" s="33">
        <v>2949</v>
      </c>
      <c r="BC1199" s="33" t="s">
        <v>60</v>
      </c>
      <c r="BD1199" s="33" t="s">
        <v>60</v>
      </c>
      <c r="BE1199" s="33" t="s">
        <v>60</v>
      </c>
      <c r="BF1199" s="33" t="str">
        <f>IFERROR(VLOOKUP(Data_Power_app[[#This Row],[PRO ODER]],'Result'!H:J,3,0),"")</f>
        <v>LAMINATION 1</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1219</v>
      </c>
      <c r="B1200" s="33" t="s">
        <v>5470</v>
      </c>
      <c r="C1200" s="33" t="s">
        <v>5391</v>
      </c>
      <c r="D1200" s="33" t="s">
        <v>228</v>
      </c>
      <c r="E1200" s="33" t="s">
        <v>283</v>
      </c>
      <c r="F1200" s="33" t="s">
        <v>59</v>
      </c>
      <c r="G1200" s="33">
        <v>5002</v>
      </c>
      <c r="H1200" s="4">
        <v>45834</v>
      </c>
      <c r="I1200" s="33">
        <v>45831</v>
      </c>
      <c r="J1200" s="4">
        <v>45835</v>
      </c>
      <c r="K1200" s="4">
        <v>45832</v>
      </c>
      <c r="L1200" s="4">
        <v>45831.209803240738</v>
      </c>
      <c r="M1200" s="4">
        <v>45833</v>
      </c>
      <c r="N1200" s="4">
        <v>45834.746944444443</v>
      </c>
      <c r="O1200" s="4" t="s">
        <v>60</v>
      </c>
      <c r="P1200" s="4" t="s">
        <v>60</v>
      </c>
      <c r="Q1200" s="4" t="s">
        <v>60</v>
      </c>
      <c r="R1200" s="4" t="s">
        <v>60</v>
      </c>
      <c r="S1200" s="4" t="s">
        <v>60</v>
      </c>
      <c r="T1200" s="4">
        <v>45834</v>
      </c>
      <c r="U1200" s="4">
        <v>45834.950416666667</v>
      </c>
      <c r="V1200" s="4">
        <v>45836.440335648149</v>
      </c>
      <c r="W1200" s="4">
        <v>45835</v>
      </c>
      <c r="X1200" s="4"/>
      <c r="Y1200" s="4" t="s">
        <v>60</v>
      </c>
      <c r="Z1200" s="4">
        <v>45837</v>
      </c>
      <c r="AA1200" s="4"/>
      <c r="AB1200" s="4" t="s">
        <v>60</v>
      </c>
      <c r="AC1200" s="4">
        <v>45838</v>
      </c>
      <c r="AD1200" s="4">
        <v>45839</v>
      </c>
      <c r="AE1200" s="4">
        <v>45841</v>
      </c>
      <c r="AF1200" s="4"/>
      <c r="AG1200" s="33" t="s">
        <v>260</v>
      </c>
      <c r="AH1200" s="33" t="s">
        <v>230</v>
      </c>
      <c r="AI1200" s="33" t="s">
        <v>2457</v>
      </c>
      <c r="AJ1200" s="33" t="s">
        <v>231</v>
      </c>
      <c r="AK1200" s="33" t="s">
        <v>65</v>
      </c>
      <c r="AL1200" s="33" t="s">
        <v>289</v>
      </c>
      <c r="AM1200" s="33" t="s">
        <v>290</v>
      </c>
      <c r="AN1200" s="33">
        <v>80.35463</v>
      </c>
      <c r="AO1200" s="33" t="s">
        <v>68</v>
      </c>
      <c r="AP1200" s="33"/>
      <c r="AQ1200" s="33"/>
      <c r="AR1200" s="33" t="s">
        <v>68</v>
      </c>
      <c r="AS1200" s="33"/>
      <c r="AT1200" s="33"/>
      <c r="AU1200" s="33" t="s">
        <v>952</v>
      </c>
      <c r="AV1200" s="33" t="s">
        <v>953</v>
      </c>
      <c r="AW1200" s="33">
        <v>351.40731</v>
      </c>
      <c r="AX1200" s="33" t="s">
        <v>2458</v>
      </c>
      <c r="AY1200" s="33" t="s">
        <v>2459</v>
      </c>
      <c r="AZ1200" s="3">
        <v>5002</v>
      </c>
      <c r="BA1200" s="33" t="s">
        <v>60</v>
      </c>
      <c r="BB1200" s="33">
        <v>5002</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1220</v>
      </c>
      <c r="B1201" s="33" t="s">
        <v>2455</v>
      </c>
      <c r="C1201" s="33" t="s">
        <v>2456</v>
      </c>
      <c r="D1201" s="33" t="s">
        <v>228</v>
      </c>
      <c r="E1201" s="33" t="s">
        <v>283</v>
      </c>
      <c r="F1201" s="33" t="s">
        <v>59</v>
      </c>
      <c r="G1201" s="33">
        <v>260</v>
      </c>
      <c r="H1201" s="4">
        <v>45834</v>
      </c>
      <c r="I1201" s="33">
        <v>45826</v>
      </c>
      <c r="J1201" s="4">
        <v>45835</v>
      </c>
      <c r="K1201" s="4">
        <v>45831</v>
      </c>
      <c r="L1201" s="4">
        <v>45828.684305555558</v>
      </c>
      <c r="M1201" s="4">
        <v>45831</v>
      </c>
      <c r="N1201" s="4">
        <v>45829.404999999999</v>
      </c>
      <c r="O1201" s="4" t="s">
        <v>60</v>
      </c>
      <c r="P1201" s="4" t="s">
        <v>60</v>
      </c>
      <c r="Q1201" s="4" t="s">
        <v>60</v>
      </c>
      <c r="R1201" s="4" t="s">
        <v>60</v>
      </c>
      <c r="S1201" s="4" t="s">
        <v>60</v>
      </c>
      <c r="T1201" s="4">
        <v>45832</v>
      </c>
      <c r="U1201" s="4">
        <v>45829.690138888887</v>
      </c>
      <c r="V1201" s="4">
        <v>45832.833969907406</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4.5663299999999998</v>
      </c>
      <c r="AO1201" s="33" t="s">
        <v>68</v>
      </c>
      <c r="AP1201" s="33"/>
      <c r="AQ1201" s="33"/>
      <c r="AR1201" s="33" t="s">
        <v>68</v>
      </c>
      <c r="AS1201" s="33"/>
      <c r="AT1201" s="33"/>
      <c r="AU1201" s="33" t="s">
        <v>952</v>
      </c>
      <c r="AV1201" s="33" t="s">
        <v>953</v>
      </c>
      <c r="AW1201" s="33">
        <v>19.970790000000001</v>
      </c>
      <c r="AX1201" s="33" t="s">
        <v>2458</v>
      </c>
      <c r="AY1201" s="33" t="s">
        <v>2459</v>
      </c>
      <c r="AZ1201" s="3">
        <v>260</v>
      </c>
      <c r="BA1201" s="33" t="s">
        <v>60</v>
      </c>
      <c r="BB1201" s="33">
        <v>260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1221</v>
      </c>
      <c r="B1202" s="33" t="s">
        <v>10002</v>
      </c>
      <c r="C1202" s="33" t="s">
        <v>10003</v>
      </c>
      <c r="D1202" s="33" t="s">
        <v>84</v>
      </c>
      <c r="E1202" s="33" t="s">
        <v>135</v>
      </c>
      <c r="F1202" s="33" t="s">
        <v>72</v>
      </c>
      <c r="G1202" s="33">
        <v>9823</v>
      </c>
      <c r="H1202" s="4">
        <v>45834</v>
      </c>
      <c r="I1202" s="33">
        <v>45834</v>
      </c>
      <c r="J1202" s="4">
        <v>45834</v>
      </c>
      <c r="K1202" s="4">
        <v>45836</v>
      </c>
      <c r="L1202" s="4">
        <v>45835.338379629633</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411</v>
      </c>
      <c r="AI1202" s="33" t="s">
        <v>4729</v>
      </c>
      <c r="AJ1202" s="33" t="s">
        <v>74</v>
      </c>
      <c r="AK1202" s="33" t="s">
        <v>98</v>
      </c>
      <c r="AL1202" s="33" t="s">
        <v>133</v>
      </c>
      <c r="AM1202" s="33" t="s">
        <v>134</v>
      </c>
      <c r="AN1202" s="33">
        <v>263.55133999999998</v>
      </c>
      <c r="AO1202" s="33" t="s">
        <v>68</v>
      </c>
      <c r="AP1202" s="33"/>
      <c r="AQ1202" s="33"/>
      <c r="AR1202" s="33" t="s">
        <v>68</v>
      </c>
      <c r="AS1202" s="33"/>
      <c r="AT1202" s="33"/>
      <c r="AU1202" s="33" t="s">
        <v>262</v>
      </c>
      <c r="AV1202" s="33" t="s">
        <v>263</v>
      </c>
      <c r="AW1202" s="33">
        <v>576.36266999999998</v>
      </c>
      <c r="AX1202" s="33" t="s">
        <v>4730</v>
      </c>
      <c r="AY1202" s="33" t="s">
        <v>4731</v>
      </c>
      <c r="AZ1202" s="3">
        <v>9796</v>
      </c>
      <c r="BA1202" s="33" t="s">
        <v>170</v>
      </c>
      <c r="BB1202" s="33">
        <v>9823</v>
      </c>
      <c r="BC1202" s="33" t="s">
        <v>60</v>
      </c>
      <c r="BD1202" s="33" t="s">
        <v>60</v>
      </c>
      <c r="BE1202" s="33" t="s">
        <v>412</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1222</v>
      </c>
      <c r="B1203" s="33" t="s">
        <v>7876</v>
      </c>
      <c r="C1203" s="33" t="s">
        <v>7877</v>
      </c>
      <c r="D1203" s="33" t="s">
        <v>84</v>
      </c>
      <c r="E1203" s="33" t="s">
        <v>135</v>
      </c>
      <c r="F1203" s="33" t="s">
        <v>72</v>
      </c>
      <c r="G1203" s="33">
        <v>5891</v>
      </c>
      <c r="H1203" s="4">
        <v>45834</v>
      </c>
      <c r="I1203" s="33">
        <v>45833</v>
      </c>
      <c r="J1203" s="4">
        <v>45833</v>
      </c>
      <c r="K1203" s="4">
        <v>45835</v>
      </c>
      <c r="L1203" s="4">
        <v>45834.878391203703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213</v>
      </c>
      <c r="AI1203" s="33" t="s">
        <v>722</v>
      </c>
      <c r="AJ1203" s="33" t="s">
        <v>74</v>
      </c>
      <c r="AK1203" s="33" t="s">
        <v>65</v>
      </c>
      <c r="AL1203" s="33" t="s">
        <v>214</v>
      </c>
      <c r="AM1203" s="33" t="s">
        <v>215</v>
      </c>
      <c r="AN1203" s="33">
        <v>121.85962000000001</v>
      </c>
      <c r="AO1203" s="33" t="s">
        <v>68</v>
      </c>
      <c r="AP1203" s="33"/>
      <c r="AQ1203" s="33"/>
      <c r="AR1203" s="33" t="s">
        <v>68</v>
      </c>
      <c r="AS1203" s="33"/>
      <c r="AT1203" s="33"/>
      <c r="AU1203" s="33" t="s">
        <v>307</v>
      </c>
      <c r="AV1203" s="33" t="s">
        <v>308</v>
      </c>
      <c r="AW1203" s="33">
        <v>266.46226999999999</v>
      </c>
      <c r="AX1203" s="33" t="s">
        <v>723</v>
      </c>
      <c r="AY1203" s="33" t="s">
        <v>724</v>
      </c>
      <c r="AZ1203" s="3">
        <v>5891</v>
      </c>
      <c r="BA1203" s="33" t="s">
        <v>170</v>
      </c>
      <c r="BB1203" s="33">
        <v>5891</v>
      </c>
      <c r="BC1203" s="33" t="s">
        <v>60</v>
      </c>
      <c r="BD1203" s="33" t="s">
        <v>60</v>
      </c>
      <c r="BE1203" s="33" t="s">
        <v>410</v>
      </c>
      <c r="BF1203" s="33" t="str">
        <f>IFERROR(VLOOKUP(Data_Power_app[[#This Row],[PRO ODER]],'Result'!H:J,3,0),"")</f>
        <v>LAMINATION 2</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1223</v>
      </c>
      <c r="B1204" s="33" t="s">
        <v>6849</v>
      </c>
      <c r="C1204" s="33" t="s">
        <v>6850</v>
      </c>
      <c r="D1204" s="33" t="s">
        <v>84</v>
      </c>
      <c r="E1204" s="33" t="s">
        <v>135</v>
      </c>
      <c r="F1204" s="33" t="s">
        <v>72</v>
      </c>
      <c r="G1204" s="33">
        <v>881</v>
      </c>
      <c r="H1204" s="4">
        <v>45834</v>
      </c>
      <c r="I1204" s="33">
        <v>45832</v>
      </c>
      <c r="J1204" s="4">
        <v>45832</v>
      </c>
      <c r="K1204" s="4">
        <v>45836</v>
      </c>
      <c r="L1204" s="4">
        <v>45833.046493055554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268</v>
      </c>
      <c r="AI1204" s="33" t="s">
        <v>6810</v>
      </c>
      <c r="AJ1204" s="33" t="s">
        <v>74</v>
      </c>
      <c r="AK1204" s="33" t="s">
        <v>98</v>
      </c>
      <c r="AL1204" s="33" t="s">
        <v>269</v>
      </c>
      <c r="AM1204" s="33" t="s">
        <v>270</v>
      </c>
      <c r="AN1204" s="33">
        <v>23.05763</v>
      </c>
      <c r="AO1204" s="33" t="s">
        <v>68</v>
      </c>
      <c r="AP1204" s="33"/>
      <c r="AQ1204" s="33"/>
      <c r="AR1204" s="33" t="s">
        <v>68</v>
      </c>
      <c r="AS1204" s="33"/>
      <c r="AT1204" s="33"/>
      <c r="AU1204" s="33" t="s">
        <v>420</v>
      </c>
      <c r="AV1204" s="33" t="s">
        <v>421</v>
      </c>
      <c r="AW1204" s="33">
        <v>50.431710000000002</v>
      </c>
      <c r="AX1204" s="33" t="s">
        <v>6811</v>
      </c>
      <c r="AY1204" s="33" t="s">
        <v>910</v>
      </c>
      <c r="AZ1204" s="3">
        <v>881</v>
      </c>
      <c r="BA1204" s="33" t="s">
        <v>60</v>
      </c>
      <c r="BB1204" s="33">
        <v>881</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1224</v>
      </c>
      <c r="B1205" s="33" t="s">
        <v>10004</v>
      </c>
      <c r="C1205" s="33" t="s">
        <v>10005</v>
      </c>
      <c r="D1205" s="33" t="s">
        <v>84</v>
      </c>
      <c r="E1205" s="33" t="s">
        <v>135</v>
      </c>
      <c r="F1205" s="33" t="s">
        <v>72</v>
      </c>
      <c r="G1205" s="33">
        <v>3967</v>
      </c>
      <c r="H1205" s="4">
        <v>45834</v>
      </c>
      <c r="I1205" s="33">
        <v>45834</v>
      </c>
      <c r="J1205" s="4">
        <v>45834</v>
      </c>
      <c r="K1205" s="4">
        <v>45836</v>
      </c>
      <c r="L1205" s="4">
        <v>45835.789409722223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213</v>
      </c>
      <c r="AI1205" s="33" t="s">
        <v>4803</v>
      </c>
      <c r="AJ1205" s="33" t="s">
        <v>74</v>
      </c>
      <c r="AK1205" s="33" t="s">
        <v>98</v>
      </c>
      <c r="AL1205" s="33" t="s">
        <v>214</v>
      </c>
      <c r="AM1205" s="33" t="s">
        <v>215</v>
      </c>
      <c r="AN1205" s="33">
        <v>94.716700000000003</v>
      </c>
      <c r="AO1205" s="33" t="s">
        <v>68</v>
      </c>
      <c r="AP1205" s="33"/>
      <c r="AQ1205" s="33"/>
      <c r="AR1205" s="33" t="s">
        <v>68</v>
      </c>
      <c r="AS1205" s="33"/>
      <c r="AT1205" s="33"/>
      <c r="AU1205" s="33" t="s">
        <v>307</v>
      </c>
      <c r="AV1205" s="33" t="s">
        <v>308</v>
      </c>
      <c r="AW1205" s="33">
        <v>207.14641</v>
      </c>
      <c r="AX1205" s="33" t="s">
        <v>624</v>
      </c>
      <c r="AY1205" s="33" t="s">
        <v>523</v>
      </c>
      <c r="AZ1205" s="3">
        <v>3967</v>
      </c>
      <c r="BA1205" s="33" t="s">
        <v>170</v>
      </c>
      <c r="BB1205" s="33">
        <v>3967</v>
      </c>
      <c r="BC1205" s="33" t="s">
        <v>60</v>
      </c>
      <c r="BD1205" s="33" t="s">
        <v>60</v>
      </c>
      <c r="BE1205" s="33" t="s">
        <v>216</v>
      </c>
      <c r="BF1205" s="33" t="str">
        <f>IFERROR(VLOOKUP(Data_Power_app[[#This Row],[PRO ODER]],'Result'!H:J,3,0),"")</f>
        <v>LAMINATION 1</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1225</v>
      </c>
      <c r="B1206" s="33" t="s">
        <v>4465</v>
      </c>
      <c r="C1206" s="33" t="s">
        <v>3356</v>
      </c>
      <c r="D1206" s="33" t="s">
        <v>801</v>
      </c>
      <c r="E1206" s="33" t="s">
        <v>802</v>
      </c>
      <c r="F1206" s="33" t="s">
        <v>59</v>
      </c>
      <c r="G1206" s="33">
        <v>1</v>
      </c>
      <c r="H1206" s="4">
        <v>45829</v>
      </c>
      <c r="I1206" s="33">
        <v>45828</v>
      </c>
      <c r="J1206" s="4">
        <v>45829</v>
      </c>
      <c r="K1206" s="4">
        <v>45833</v>
      </c>
      <c r="L1206" s="4">
        <v>45833.512025462966</v>
      </c>
      <c r="M1206" s="4">
        <v>45834</v>
      </c>
      <c r="N1206" s="4">
        <v>45834.52815972222</v>
      </c>
      <c r="O1206" s="4" t="s">
        <v>60</v>
      </c>
      <c r="P1206" s="4" t="s">
        <v>60</v>
      </c>
      <c r="Q1206" s="4" t="s">
        <v>60</v>
      </c>
      <c r="R1206" s="4" t="s">
        <v>60</v>
      </c>
      <c r="S1206" s="4" t="s">
        <v>60</v>
      </c>
      <c r="T1206" s="4">
        <v>45835</v>
      </c>
      <c r="U1206" s="4">
        <v>45836.410266203704</v>
      </c>
      <c r="V1206" s="4">
        <v>45836.410868055558</v>
      </c>
      <c r="W1206" s="4">
        <v>45836</v>
      </c>
      <c r="X1206" s="4"/>
      <c r="Y1206" s="4" t="s">
        <v>60</v>
      </c>
      <c r="Z1206" s="4">
        <v>45837</v>
      </c>
      <c r="AA1206" s="4"/>
      <c r="AB1206" s="4" t="s">
        <v>60</v>
      </c>
      <c r="AC1206" s="4">
        <v>45838</v>
      </c>
      <c r="AD1206" s="4">
        <v>45839</v>
      </c>
      <c r="AE1206" s="4">
        <v>45841</v>
      </c>
      <c r="AF1206" s="4"/>
      <c r="AG1206" s="33" t="s">
        <v>260</v>
      </c>
      <c r="AH1206" s="33" t="s">
        <v>811</v>
      </c>
      <c r="AI1206" s="33" t="s">
        <v>812</v>
      </c>
      <c r="AJ1206" s="33" t="s">
        <v>813</v>
      </c>
      <c r="AK1206" s="33" t="s">
        <v>98</v>
      </c>
      <c r="AL1206" s="33" t="s">
        <v>803</v>
      </c>
      <c r="AM1206" s="33" t="s">
        <v>111</v>
      </c>
      <c r="AN1206" s="33">
        <v>5.5129999999999998E-2</v>
      </c>
      <c r="AO1206" s="33" t="s">
        <v>68</v>
      </c>
      <c r="AP1206" s="33"/>
      <c r="AQ1206" s="33"/>
      <c r="AR1206" s="33" t="s">
        <v>68</v>
      </c>
      <c r="AS1206" s="33"/>
      <c r="AT1206" s="33"/>
      <c r="AU1206" s="33" t="s">
        <v>804</v>
      </c>
      <c r="AV1206" s="33" t="s">
        <v>805</v>
      </c>
      <c r="AW1206" s="33">
        <v>6.8279999999999993E-2</v>
      </c>
      <c r="AX1206" s="33" t="s">
        <v>806</v>
      </c>
      <c r="AY1206" s="33" t="s">
        <v>807</v>
      </c>
      <c r="AZ1206" s="3">
        <v>1</v>
      </c>
      <c r="BA1206" s="33" t="s">
        <v>60</v>
      </c>
      <c r="BB1206" s="33">
        <v>0</v>
      </c>
      <c r="BC1206" s="33" t="s">
        <v>60</v>
      </c>
      <c r="BD1206" s="33" t="s">
        <v>60</v>
      </c>
      <c r="BE1206" s="33" t="s">
        <v>60</v>
      </c>
      <c r="BF1206" s="33" t="str">
        <f>IFERROR(VLOOKUP(Data_Power_app[[#This Row],[PRO ODER]],'Result'!H:J,3,0),"")</f>
        <v/>
      </c>
      <c r="BG1206" s="11" t="str">
        <f>IFERROR(VLOOKUP(Data_Power_app[[#This Row],[PRO ODER]]&amp;"LAM",'Real Time'!A:E,4,0),"")</f>
        <v>ML-07</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1226</v>
      </c>
      <c r="B1207" s="33" t="s">
        <v>4466</v>
      </c>
      <c r="C1207" s="33" t="s">
        <v>3357</v>
      </c>
      <c r="D1207" s="33" t="s">
        <v>801</v>
      </c>
      <c r="E1207" s="33" t="s">
        <v>802</v>
      </c>
      <c r="F1207" s="33" t="s">
        <v>59</v>
      </c>
      <c r="G1207" s="33">
        <v>5</v>
      </c>
      <c r="H1207" s="4">
        <v>45829</v>
      </c>
      <c r="I1207" s="33">
        <v>45828</v>
      </c>
      <c r="J1207" s="4">
        <v>45829</v>
      </c>
      <c r="K1207" s="4">
        <v>45833</v>
      </c>
      <c r="L1207" s="4">
        <v>45833.512175925927</v>
      </c>
      <c r="M1207" s="4">
        <v>45834</v>
      </c>
      <c r="N1207" s="4">
        <v>45834.528275462966</v>
      </c>
      <c r="O1207" s="4" t="s">
        <v>60</v>
      </c>
      <c r="P1207" s="4" t="s">
        <v>60</v>
      </c>
      <c r="Q1207" s="4" t="s">
        <v>60</v>
      </c>
      <c r="R1207" s="4" t="s">
        <v>60</v>
      </c>
      <c r="S1207" s="4" t="s">
        <v>60</v>
      </c>
      <c r="T1207" s="4">
        <v>45835</v>
      </c>
      <c r="U1207" s="4"/>
      <c r="V1207" s="4"/>
      <c r="W1207" s="4">
        <v>45836</v>
      </c>
      <c r="X1207" s="4"/>
      <c r="Y1207" s="4" t="s">
        <v>60</v>
      </c>
      <c r="Z1207" s="4">
        <v>45837</v>
      </c>
      <c r="AA1207" s="4"/>
      <c r="AB1207" s="4" t="s">
        <v>60</v>
      </c>
      <c r="AC1207" s="4">
        <v>45838</v>
      </c>
      <c r="AD1207" s="4">
        <v>45839</v>
      </c>
      <c r="AE1207" s="4">
        <v>45841</v>
      </c>
      <c r="AF1207" s="4"/>
      <c r="AG1207" s="33" t="s">
        <v>198</v>
      </c>
      <c r="AH1207" s="33" t="s">
        <v>811</v>
      </c>
      <c r="AI1207" s="33" t="s">
        <v>812</v>
      </c>
      <c r="AJ1207" s="33" t="s">
        <v>813</v>
      </c>
      <c r="AK1207" s="33" t="s">
        <v>98</v>
      </c>
      <c r="AL1207" s="33" t="s">
        <v>803</v>
      </c>
      <c r="AM1207" s="33" t="s">
        <v>111</v>
      </c>
      <c r="AN1207" s="33">
        <v>0.27566000000000002</v>
      </c>
      <c r="AO1207" s="33" t="s">
        <v>68</v>
      </c>
      <c r="AP1207" s="33"/>
      <c r="AQ1207" s="33"/>
      <c r="AR1207" s="33" t="s">
        <v>68</v>
      </c>
      <c r="AS1207" s="33"/>
      <c r="AT1207" s="33"/>
      <c r="AU1207" s="33" t="s">
        <v>804</v>
      </c>
      <c r="AV1207" s="33" t="s">
        <v>805</v>
      </c>
      <c r="AW1207" s="33">
        <v>0.34140999999999999</v>
      </c>
      <c r="AX1207" s="33" t="s">
        <v>806</v>
      </c>
      <c r="AY1207" s="33" t="s">
        <v>807</v>
      </c>
      <c r="AZ1207" s="3">
        <v>5</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1227</v>
      </c>
      <c r="B1208" s="33" t="s">
        <v>4467</v>
      </c>
      <c r="C1208" s="33" t="s">
        <v>3358</v>
      </c>
      <c r="D1208" s="33" t="s">
        <v>801</v>
      </c>
      <c r="E1208" s="33" t="s">
        <v>802</v>
      </c>
      <c r="F1208" s="33" t="s">
        <v>59</v>
      </c>
      <c r="G1208" s="33">
        <v>3</v>
      </c>
      <c r="H1208" s="4">
        <v>45829</v>
      </c>
      <c r="I1208" s="33">
        <v>45828</v>
      </c>
      <c r="J1208" s="4">
        <v>45829</v>
      </c>
      <c r="K1208" s="4">
        <v>45833</v>
      </c>
      <c r="L1208" s="4">
        <v>45833.512245370373</v>
      </c>
      <c r="M1208" s="4">
        <v>45834</v>
      </c>
      <c r="N1208" s="4">
        <v>45834.528321759259</v>
      </c>
      <c r="O1208" s="4" t="s">
        <v>60</v>
      </c>
      <c r="P1208" s="4" t="s">
        <v>60</v>
      </c>
      <c r="Q1208" s="4" t="s">
        <v>60</v>
      </c>
      <c r="R1208" s="4" t="s">
        <v>60</v>
      </c>
      <c r="S1208" s="4" t="s">
        <v>60</v>
      </c>
      <c r="T1208" s="4">
        <v>45835</v>
      </c>
      <c r="U1208" s="4">
        <v>45836.410208333335</v>
      </c>
      <c r="V1208" s="4">
        <v>45836.410810185182</v>
      </c>
      <c r="W1208" s="4">
        <v>45836</v>
      </c>
      <c r="X1208" s="4"/>
      <c r="Y1208" s="4" t="s">
        <v>60</v>
      </c>
      <c r="Z1208" s="4">
        <v>45837</v>
      </c>
      <c r="AA1208" s="4"/>
      <c r="AB1208" s="4" t="s">
        <v>60</v>
      </c>
      <c r="AC1208" s="4">
        <v>45838</v>
      </c>
      <c r="AD1208" s="4">
        <v>45839</v>
      </c>
      <c r="AE1208" s="4">
        <v>45841</v>
      </c>
      <c r="AF1208" s="4"/>
      <c r="AG1208" s="33" t="s">
        <v>260</v>
      </c>
      <c r="AH1208" s="33" t="s">
        <v>811</v>
      </c>
      <c r="AI1208" s="33" t="s">
        <v>812</v>
      </c>
      <c r="AJ1208" s="33" t="s">
        <v>813</v>
      </c>
      <c r="AK1208" s="33" t="s">
        <v>98</v>
      </c>
      <c r="AL1208" s="33" t="s">
        <v>803</v>
      </c>
      <c r="AM1208" s="33" t="s">
        <v>111</v>
      </c>
      <c r="AN1208" s="33">
        <v>0.17999000000000001</v>
      </c>
      <c r="AO1208" s="33" t="s">
        <v>68</v>
      </c>
      <c r="AP1208" s="33"/>
      <c r="AQ1208" s="33"/>
      <c r="AR1208" s="33" t="s">
        <v>68</v>
      </c>
      <c r="AS1208" s="33"/>
      <c r="AT1208" s="33"/>
      <c r="AU1208" s="33" t="s">
        <v>804</v>
      </c>
      <c r="AV1208" s="33" t="s">
        <v>805</v>
      </c>
      <c r="AW1208" s="33">
        <v>0.22289</v>
      </c>
      <c r="AX1208" s="33" t="s">
        <v>806</v>
      </c>
      <c r="AY1208" s="33" t="s">
        <v>807</v>
      </c>
      <c r="AZ1208" s="3">
        <v>3</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1228</v>
      </c>
      <c r="B1209" s="33" t="s">
        <v>4468</v>
      </c>
      <c r="C1209" s="33" t="s">
        <v>3360</v>
      </c>
      <c r="D1209" s="33" t="s">
        <v>801</v>
      </c>
      <c r="E1209" s="33" t="s">
        <v>802</v>
      </c>
      <c r="F1209" s="33" t="s">
        <v>59</v>
      </c>
      <c r="G1209" s="33">
        <v>1</v>
      </c>
      <c r="H1209" s="4">
        <v>45829</v>
      </c>
      <c r="I1209" s="33">
        <v>45828</v>
      </c>
      <c r="J1209" s="4">
        <v>45829</v>
      </c>
      <c r="K1209" s="4">
        <v>45833</v>
      </c>
      <c r="L1209" s="4">
        <v>45833.512303240743</v>
      </c>
      <c r="M1209" s="4">
        <v>45834</v>
      </c>
      <c r="N1209" s="4">
        <v>45834.528217592589</v>
      </c>
      <c r="O1209" s="4" t="s">
        <v>60</v>
      </c>
      <c r="P1209" s="4" t="s">
        <v>60</v>
      </c>
      <c r="Q1209" s="4" t="s">
        <v>60</v>
      </c>
      <c r="R1209" s="4" t="s">
        <v>60</v>
      </c>
      <c r="S1209" s="4" t="s">
        <v>60</v>
      </c>
      <c r="T1209" s="4">
        <v>45835</v>
      </c>
      <c r="U1209" s="4">
        <v>45836.410324074073</v>
      </c>
      <c r="V1209" s="4">
        <v>45836.41097222222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6.8000000000000005E-2</v>
      </c>
      <c r="AO1209" s="33" t="s">
        <v>68</v>
      </c>
      <c r="AP1209" s="33"/>
      <c r="AQ1209" s="33"/>
      <c r="AR1209" s="33" t="s">
        <v>68</v>
      </c>
      <c r="AS1209" s="33"/>
      <c r="AT1209" s="33"/>
      <c r="AU1209" s="33" t="s">
        <v>804</v>
      </c>
      <c r="AV1209" s="33" t="s">
        <v>805</v>
      </c>
      <c r="AW1209" s="33">
        <v>8.4209999999999993E-2</v>
      </c>
      <c r="AX1209" s="33" t="s">
        <v>806</v>
      </c>
      <c r="AY1209" s="33" t="s">
        <v>807</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1229</v>
      </c>
      <c r="B1210" s="33" t="s">
        <v>13646</v>
      </c>
      <c r="C1210" s="33" t="s">
        <v>13647</v>
      </c>
      <c r="D1210" s="33" t="s">
        <v>84</v>
      </c>
      <c r="E1210" s="33" t="s">
        <v>161</v>
      </c>
      <c r="F1210" s="33" t="s">
        <v>72</v>
      </c>
      <c r="G1210" s="33">
        <v>4071</v>
      </c>
      <c r="H1210" s="4">
        <v>45836</v>
      </c>
      <c r="I1210" s="33">
        <v>45836</v>
      </c>
      <c r="J1210" s="4" t="s">
        <v>60</v>
      </c>
      <c r="K1210" s="4">
        <v>45836</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45840</v>
      </c>
      <c r="AE1210" s="4">
        <v>45841</v>
      </c>
      <c r="AF1210" s="4"/>
      <c r="AG1210" s="33" t="s">
        <v>109</v>
      </c>
      <c r="AH1210" s="33" t="s">
        <v>196</v>
      </c>
      <c r="AI1210" s="33" t="s">
        <v>13648</v>
      </c>
      <c r="AJ1210" s="33" t="s">
        <v>74</v>
      </c>
      <c r="AK1210" s="33" t="s">
        <v>65</v>
      </c>
      <c r="AL1210" s="33" t="s">
        <v>189</v>
      </c>
      <c r="AM1210" s="33" t="s">
        <v>190</v>
      </c>
      <c r="AN1210" s="33">
        <v>85.058890000000005</v>
      </c>
      <c r="AO1210" s="33" t="s">
        <v>68</v>
      </c>
      <c r="AP1210" s="33"/>
      <c r="AQ1210" s="33"/>
      <c r="AR1210" s="33" t="s">
        <v>68</v>
      </c>
      <c r="AS1210" s="33"/>
      <c r="AT1210" s="33"/>
      <c r="AU1210" s="33" t="s">
        <v>13649</v>
      </c>
      <c r="AV1210" s="33" t="s">
        <v>13650</v>
      </c>
      <c r="AW1210" s="33">
        <v>185.99395999999999</v>
      </c>
      <c r="AX1210" s="33" t="s">
        <v>13651</v>
      </c>
      <c r="AY1210" s="33" t="s">
        <v>13652</v>
      </c>
      <c r="AZ1210" s="3">
        <v>4071</v>
      </c>
      <c r="BA1210" s="33" t="s">
        <v>170</v>
      </c>
      <c r="BB1210" s="33">
        <v>4071</v>
      </c>
      <c r="BC1210" s="33" t="s">
        <v>60</v>
      </c>
      <c r="BD1210" s="33" t="s">
        <v>60</v>
      </c>
      <c r="BE1210" s="33" t="s">
        <v>197</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1230</v>
      </c>
      <c r="B1211" s="33" t="s">
        <v>13653</v>
      </c>
      <c r="C1211" s="33" t="s">
        <v>13654</v>
      </c>
      <c r="D1211" s="33" t="s">
        <v>84</v>
      </c>
      <c r="E1211" s="33" t="s">
        <v>161</v>
      </c>
      <c r="F1211" s="33" t="s">
        <v>72</v>
      </c>
      <c r="G1211" s="33">
        <v>3002</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59.601520000000001</v>
      </c>
      <c r="AO1211" s="33" t="s">
        <v>68</v>
      </c>
      <c r="AP1211" s="33"/>
      <c r="AQ1211" s="33"/>
      <c r="AR1211" s="33" t="s">
        <v>68</v>
      </c>
      <c r="AS1211" s="33"/>
      <c r="AT1211" s="33"/>
      <c r="AU1211" s="33" t="s">
        <v>13649</v>
      </c>
      <c r="AV1211" s="33" t="s">
        <v>13650</v>
      </c>
      <c r="AW1211" s="33">
        <v>130.32461000000001</v>
      </c>
      <c r="AX1211" s="33" t="s">
        <v>13651</v>
      </c>
      <c r="AY1211" s="33" t="s">
        <v>13652</v>
      </c>
      <c r="AZ1211" s="3">
        <v>3002</v>
      </c>
      <c r="BA1211" s="33" t="s">
        <v>170</v>
      </c>
      <c r="BB1211" s="33">
        <v>3002</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1231</v>
      </c>
      <c r="B1212" s="33" t="s">
        <v>13655</v>
      </c>
      <c r="C1212" s="33" t="s">
        <v>13656</v>
      </c>
      <c r="D1212" s="33" t="s">
        <v>84</v>
      </c>
      <c r="E1212" s="33" t="s">
        <v>161</v>
      </c>
      <c r="F1212" s="33" t="s">
        <v>72</v>
      </c>
      <c r="G1212" s="33">
        <v>949</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203</v>
      </c>
      <c r="AI1212" s="33" t="s">
        <v>4220</v>
      </c>
      <c r="AJ1212" s="33" t="s">
        <v>74</v>
      </c>
      <c r="AK1212" s="33" t="s">
        <v>65</v>
      </c>
      <c r="AL1212" s="33" t="s">
        <v>204</v>
      </c>
      <c r="AM1212" s="33" t="s">
        <v>205</v>
      </c>
      <c r="AN1212" s="33">
        <v>20.014890000000001</v>
      </c>
      <c r="AO1212" s="33" t="s">
        <v>68</v>
      </c>
      <c r="AP1212" s="33"/>
      <c r="AQ1212" s="33"/>
      <c r="AR1212" s="33" t="s">
        <v>68</v>
      </c>
      <c r="AS1212" s="33"/>
      <c r="AT1212" s="33"/>
      <c r="AU1212" s="33" t="s">
        <v>250</v>
      </c>
      <c r="AV1212" s="33" t="s">
        <v>251</v>
      </c>
      <c r="AW1212" s="33">
        <v>43.766260000000003</v>
      </c>
      <c r="AX1212" s="33" t="s">
        <v>218</v>
      </c>
      <c r="AY1212" s="33" t="s">
        <v>219</v>
      </c>
      <c r="AZ1212" s="3">
        <v>949</v>
      </c>
      <c r="BA1212" s="33" t="s">
        <v>170</v>
      </c>
      <c r="BB1212" s="33">
        <v>949</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1232</v>
      </c>
      <c r="B1213" s="33" t="s">
        <v>13657</v>
      </c>
      <c r="C1213" s="33" t="s">
        <v>13658</v>
      </c>
      <c r="D1213" s="33" t="s">
        <v>84</v>
      </c>
      <c r="E1213" s="33" t="s">
        <v>138</v>
      </c>
      <c r="F1213" s="33" t="s">
        <v>72</v>
      </c>
      <c r="G1213" s="33">
        <v>133</v>
      </c>
      <c r="H1213" s="4">
        <v>45836</v>
      </c>
      <c r="I1213" s="33">
        <v>45836</v>
      </c>
      <c r="J1213" s="4" t="s">
        <v>68</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153</v>
      </c>
      <c r="AI1213" s="33" t="s">
        <v>1281</v>
      </c>
      <c r="AJ1213" s="33" t="s">
        <v>74</v>
      </c>
      <c r="AK1213" s="33" t="s">
        <v>65</v>
      </c>
      <c r="AL1213" s="33" t="s">
        <v>154</v>
      </c>
      <c r="AM1213" s="33" t="s">
        <v>155</v>
      </c>
      <c r="AN1213" s="33">
        <v>3.60866</v>
      </c>
      <c r="AO1213" s="33" t="s">
        <v>91</v>
      </c>
      <c r="AP1213" s="33" t="s">
        <v>92</v>
      </c>
      <c r="AQ1213" s="33">
        <v>3.60866</v>
      </c>
      <c r="AR1213" s="33" t="s">
        <v>68</v>
      </c>
      <c r="AS1213" s="33"/>
      <c r="AT1213" s="33"/>
      <c r="AU1213" s="33" t="s">
        <v>458</v>
      </c>
      <c r="AV1213" s="33" t="s">
        <v>459</v>
      </c>
      <c r="AW1213" s="33">
        <v>6.7079199999999997</v>
      </c>
      <c r="AX1213" s="33" t="s">
        <v>68</v>
      </c>
      <c r="AY1213" s="33" t="s">
        <v>68</v>
      </c>
      <c r="AZ1213" s="3" t="s">
        <v>68</v>
      </c>
      <c r="BA1213" s="33" t="s">
        <v>60</v>
      </c>
      <c r="BB1213" s="33">
        <v>133</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1238</v>
      </c>
      <c r="B1214" s="33" t="s">
        <v>13659</v>
      </c>
      <c r="C1214" s="33" t="s">
        <v>13660</v>
      </c>
      <c r="D1214" s="33" t="s">
        <v>84</v>
      </c>
      <c r="E1214" s="33" t="s">
        <v>138</v>
      </c>
      <c r="F1214" s="33" t="s">
        <v>72</v>
      </c>
      <c r="G1214" s="33">
        <v>4431</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4250</v>
      </c>
      <c r="AJ1214" s="33" t="s">
        <v>74</v>
      </c>
      <c r="AK1214" s="33" t="s">
        <v>65</v>
      </c>
      <c r="AL1214" s="33" t="s">
        <v>154</v>
      </c>
      <c r="AM1214" s="33" t="s">
        <v>155</v>
      </c>
      <c r="AN1214" s="33">
        <v>129.53879000000001</v>
      </c>
      <c r="AO1214" s="33" t="s">
        <v>91</v>
      </c>
      <c r="AP1214" s="33" t="s">
        <v>92</v>
      </c>
      <c r="AQ1214" s="33">
        <v>129.53879000000001</v>
      </c>
      <c r="AR1214" s="33" t="s">
        <v>68</v>
      </c>
      <c r="AS1214" s="33"/>
      <c r="AT1214" s="33"/>
      <c r="AU1214" s="33" t="s">
        <v>4251</v>
      </c>
      <c r="AV1214" s="33" t="s">
        <v>4252</v>
      </c>
      <c r="AW1214" s="33">
        <v>240.79481000000001</v>
      </c>
      <c r="AX1214" s="33" t="s">
        <v>68</v>
      </c>
      <c r="AY1214" s="33" t="s">
        <v>68</v>
      </c>
      <c r="AZ1214" s="3" t="s">
        <v>68</v>
      </c>
      <c r="BA1214" s="33" t="s">
        <v>60</v>
      </c>
      <c r="BB1214" s="33">
        <v>4431</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1239</v>
      </c>
      <c r="B1215" s="33" t="s">
        <v>5037</v>
      </c>
      <c r="C1215" s="33" t="s">
        <v>5038</v>
      </c>
      <c r="D1215" s="33" t="s">
        <v>228</v>
      </c>
      <c r="E1215" s="33" t="s">
        <v>283</v>
      </c>
      <c r="F1215" s="33" t="s">
        <v>59</v>
      </c>
      <c r="G1215" s="33">
        <v>4892</v>
      </c>
      <c r="H1215" s="4">
        <v>45831</v>
      </c>
      <c r="I1215" s="33">
        <v>45831</v>
      </c>
      <c r="J1215" s="4">
        <v>45831</v>
      </c>
      <c r="K1215" s="4">
        <v>45832</v>
      </c>
      <c r="L1215" s="4">
        <v>45831.126504629632</v>
      </c>
      <c r="M1215" s="4">
        <v>45833</v>
      </c>
      <c r="N1215" s="4">
        <v>45832.799247685187</v>
      </c>
      <c r="O1215" s="4" t="s">
        <v>60</v>
      </c>
      <c r="P1215" s="4" t="s">
        <v>60</v>
      </c>
      <c r="Q1215" s="4" t="s">
        <v>60</v>
      </c>
      <c r="R1215" s="4" t="s">
        <v>60</v>
      </c>
      <c r="S1215" s="4" t="s">
        <v>60</v>
      </c>
      <c r="T1215" s="4">
        <v>45834</v>
      </c>
      <c r="U1215" s="4">
        <v>45833.403854166667</v>
      </c>
      <c r="V1215" s="4">
        <v>45835.285509259258</v>
      </c>
      <c r="W1215" s="4">
        <v>45835</v>
      </c>
      <c r="X1215" s="4">
        <v>45835.704409722224</v>
      </c>
      <c r="Y1215" s="4" t="s">
        <v>77</v>
      </c>
      <c r="Z1215" s="4">
        <v>45836</v>
      </c>
      <c r="AA1215" s="4"/>
      <c r="AB1215" s="4" t="s">
        <v>60</v>
      </c>
      <c r="AC1215" s="4">
        <v>45838</v>
      </c>
      <c r="AD1215" s="4">
        <v>45840</v>
      </c>
      <c r="AE1215" s="4">
        <v>45841</v>
      </c>
      <c r="AF1215" s="4"/>
      <c r="AG1215" s="33" t="s">
        <v>95</v>
      </c>
      <c r="AH1215" s="33" t="s">
        <v>747</v>
      </c>
      <c r="AI1215" s="33" t="s">
        <v>5039</v>
      </c>
      <c r="AJ1215" s="33" t="s">
        <v>748</v>
      </c>
      <c r="AK1215" s="33" t="s">
        <v>98</v>
      </c>
      <c r="AL1215" s="33" t="s">
        <v>289</v>
      </c>
      <c r="AM1215" s="33" t="s">
        <v>290</v>
      </c>
      <c r="AN1215" s="33">
        <v>77.136099999999999</v>
      </c>
      <c r="AO1215" s="33" t="s">
        <v>68</v>
      </c>
      <c r="AP1215" s="33"/>
      <c r="AQ1215" s="33"/>
      <c r="AR1215" s="33" t="s">
        <v>68</v>
      </c>
      <c r="AS1215" s="33"/>
      <c r="AT1215" s="33"/>
      <c r="AU1215" s="33" t="s">
        <v>291</v>
      </c>
      <c r="AV1215" s="33" t="s">
        <v>292</v>
      </c>
      <c r="AW1215" s="33">
        <v>337.33371</v>
      </c>
      <c r="AX1215" s="33" t="s">
        <v>5040</v>
      </c>
      <c r="AY1215" s="33" t="s">
        <v>5041</v>
      </c>
      <c r="AZ1215" s="3">
        <v>4892</v>
      </c>
      <c r="BA1215" s="33" t="s">
        <v>60</v>
      </c>
      <c r="BB1215" s="33">
        <v>4892</v>
      </c>
      <c r="BC1215" s="33" t="s">
        <v>60</v>
      </c>
      <c r="BD1215" s="33" t="s">
        <v>60</v>
      </c>
      <c r="BE1215" s="33" t="s">
        <v>60</v>
      </c>
      <c r="BF1215" s="33" t="str">
        <f>IFERROR(VLOOKUP(Data_Power_app[[#This Row],[PRO ODER]],'Result'!H:J,3,0),"")</f>
        <v/>
      </c>
      <c r="BG1215" s="11" t="str">
        <f>IFERROR(VLOOKUP(Data_Power_app[[#This Row],[PRO ODER]]&amp;"LAM",'Real Time'!A:E,4,0),"")</f>
        <v>ML-04</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1240</v>
      </c>
      <c r="B1216" s="33" t="s">
        <v>13661</v>
      </c>
      <c r="C1216" s="33" t="s">
        <v>13662</v>
      </c>
      <c r="D1216" s="33" t="s">
        <v>84</v>
      </c>
      <c r="E1216" s="33" t="s">
        <v>135</v>
      </c>
      <c r="F1216" s="33" t="s">
        <v>72</v>
      </c>
      <c r="G1216" s="33">
        <v>415</v>
      </c>
      <c r="H1216" s="4">
        <v>45836</v>
      </c>
      <c r="I1216" s="33">
        <v>45836</v>
      </c>
      <c r="J1216" s="4" t="s">
        <v>60</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411</v>
      </c>
      <c r="AI1216" s="33" t="s">
        <v>1067</v>
      </c>
      <c r="AJ1216" s="33" t="s">
        <v>74</v>
      </c>
      <c r="AK1216" s="33" t="s">
        <v>65</v>
      </c>
      <c r="AL1216" s="33" t="s">
        <v>133</v>
      </c>
      <c r="AM1216" s="33" t="s">
        <v>134</v>
      </c>
      <c r="AN1216" s="33">
        <v>11.87457</v>
      </c>
      <c r="AO1216" s="33" t="s">
        <v>68</v>
      </c>
      <c r="AP1216" s="33"/>
      <c r="AQ1216" s="33"/>
      <c r="AR1216" s="33" t="s">
        <v>68</v>
      </c>
      <c r="AS1216" s="33"/>
      <c r="AT1216" s="33"/>
      <c r="AU1216" s="33" t="s">
        <v>206</v>
      </c>
      <c r="AV1216" s="33" t="s">
        <v>207</v>
      </c>
      <c r="AW1216" s="33">
        <v>25.967590000000001</v>
      </c>
      <c r="AX1216" s="33" t="s">
        <v>168</v>
      </c>
      <c r="AY1216" s="33" t="s">
        <v>169</v>
      </c>
      <c r="AZ1216" s="3">
        <v>415</v>
      </c>
      <c r="BA1216" s="33" t="s">
        <v>170</v>
      </c>
      <c r="BB1216" s="33">
        <v>415</v>
      </c>
      <c r="BC1216" s="33" t="s">
        <v>60</v>
      </c>
      <c r="BD1216" s="33" t="s">
        <v>60</v>
      </c>
      <c r="BE1216" s="33" t="s">
        <v>533</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1241</v>
      </c>
      <c r="B1217" s="33" t="s">
        <v>4469</v>
      </c>
      <c r="C1217" s="33" t="s">
        <v>3417</v>
      </c>
      <c r="D1217" s="33" t="s">
        <v>178</v>
      </c>
      <c r="E1217" s="33" t="s">
        <v>229</v>
      </c>
      <c r="F1217" s="33" t="s">
        <v>59</v>
      </c>
      <c r="G1217" s="33">
        <v>149</v>
      </c>
      <c r="H1217" s="4">
        <v>45834</v>
      </c>
      <c r="I1217" s="33">
        <v>45828</v>
      </c>
      <c r="J1217" s="4">
        <v>45832</v>
      </c>
      <c r="K1217" s="4">
        <v>45834</v>
      </c>
      <c r="L1217" s="4"/>
      <c r="M1217" s="4">
        <v>45834</v>
      </c>
      <c r="N1217" s="4"/>
      <c r="O1217" s="4">
        <v>45834</v>
      </c>
      <c r="P1217" s="4" t="s">
        <v>60</v>
      </c>
      <c r="Q1217" s="4" t="s">
        <v>60</v>
      </c>
      <c r="R1217" s="4" t="s">
        <v>60</v>
      </c>
      <c r="S1217" s="4" t="s">
        <v>60</v>
      </c>
      <c r="T1217" s="4">
        <v>45835</v>
      </c>
      <c r="U1217" s="4"/>
      <c r="V1217" s="4"/>
      <c r="W1217" s="4">
        <v>45836</v>
      </c>
      <c r="X1217" s="4"/>
      <c r="Y1217" s="4" t="s">
        <v>60</v>
      </c>
      <c r="Z1217" s="4">
        <v>45838</v>
      </c>
      <c r="AA1217" s="4"/>
      <c r="AB1217" s="4" t="s">
        <v>60</v>
      </c>
      <c r="AC1217" s="4">
        <v>45839</v>
      </c>
      <c r="AD1217" s="4">
        <v>45840</v>
      </c>
      <c r="AE1217" s="4">
        <v>45841</v>
      </c>
      <c r="AF1217" s="4"/>
      <c r="AG1217" s="33" t="s">
        <v>109</v>
      </c>
      <c r="AH1217" s="33" t="s">
        <v>309</v>
      </c>
      <c r="AI1217" s="33" t="s">
        <v>4470</v>
      </c>
      <c r="AJ1217" s="33" t="s">
        <v>310</v>
      </c>
      <c r="AK1217" s="33" t="s">
        <v>98</v>
      </c>
      <c r="AL1217" s="33" t="s">
        <v>374</v>
      </c>
      <c r="AM1217" s="33" t="s">
        <v>375</v>
      </c>
      <c r="AN1217" s="33">
        <v>2.6364100000000001</v>
      </c>
      <c r="AO1217" s="33" t="s">
        <v>68</v>
      </c>
      <c r="AP1217" s="33"/>
      <c r="AQ1217" s="33"/>
      <c r="AR1217" s="33" t="s">
        <v>68</v>
      </c>
      <c r="AS1217" s="33"/>
      <c r="AT1217" s="33"/>
      <c r="AU1217" s="33" t="s">
        <v>4471</v>
      </c>
      <c r="AV1217" s="33" t="s">
        <v>4472</v>
      </c>
      <c r="AW1217" s="33">
        <v>11.53199</v>
      </c>
      <c r="AX1217" s="33" t="s">
        <v>4473</v>
      </c>
      <c r="AY1217" s="33" t="s">
        <v>4474</v>
      </c>
      <c r="AZ1217" s="3">
        <v>149</v>
      </c>
      <c r="BA1217" s="33" t="s">
        <v>60</v>
      </c>
      <c r="BB1217" s="33">
        <v>149</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1242</v>
      </c>
      <c r="B1218" s="33" t="s">
        <v>4475</v>
      </c>
      <c r="C1218" s="33" t="s">
        <v>3413</v>
      </c>
      <c r="D1218" s="33" t="s">
        <v>178</v>
      </c>
      <c r="E1218" s="33" t="s">
        <v>229</v>
      </c>
      <c r="F1218" s="33" t="s">
        <v>59</v>
      </c>
      <c r="G1218" s="33">
        <v>2208</v>
      </c>
      <c r="H1218" s="4">
        <v>45829</v>
      </c>
      <c r="I1218" s="33">
        <v>45828</v>
      </c>
      <c r="J1218" s="4">
        <v>45832</v>
      </c>
      <c r="K1218" s="4">
        <v>45831</v>
      </c>
      <c r="L1218" s="4">
        <v>45831.7030787037</v>
      </c>
      <c r="M1218" s="4">
        <v>45832</v>
      </c>
      <c r="N1218" s="4">
        <v>45832.40625</v>
      </c>
      <c r="O1218" s="4">
        <v>45833</v>
      </c>
      <c r="P1218" s="4" t="s">
        <v>60</v>
      </c>
      <c r="Q1218" s="4" t="s">
        <v>60</v>
      </c>
      <c r="R1218" s="4" t="s">
        <v>60</v>
      </c>
      <c r="S1218" s="4" t="s">
        <v>60</v>
      </c>
      <c r="T1218" s="4">
        <v>45835</v>
      </c>
      <c r="U1218" s="4">
        <v>45832.950671296298</v>
      </c>
      <c r="V1218" s="4">
        <v>45835.53670138889</v>
      </c>
      <c r="W1218" s="4">
        <v>45836</v>
      </c>
      <c r="X1218" s="4">
        <v>45835.178171296298</v>
      </c>
      <c r="Y1218" s="4" t="s">
        <v>77</v>
      </c>
      <c r="Z1218" s="4">
        <v>45838</v>
      </c>
      <c r="AA1218" s="4">
        <v>45835.178819444445</v>
      </c>
      <c r="AB1218" s="4" t="s">
        <v>60</v>
      </c>
      <c r="AC1218" s="4">
        <v>45839</v>
      </c>
      <c r="AD1218" s="4">
        <v>45840</v>
      </c>
      <c r="AE1218" s="4">
        <v>45841</v>
      </c>
      <c r="AF1218" s="4"/>
      <c r="AG1218" s="33" t="s">
        <v>62</v>
      </c>
      <c r="AH1218" s="33" t="s">
        <v>309</v>
      </c>
      <c r="AI1218" s="33" t="s">
        <v>4470</v>
      </c>
      <c r="AJ1218" s="33" t="s">
        <v>310</v>
      </c>
      <c r="AK1218" s="33" t="s">
        <v>98</v>
      </c>
      <c r="AL1218" s="33" t="s">
        <v>374</v>
      </c>
      <c r="AM1218" s="33" t="s">
        <v>375</v>
      </c>
      <c r="AN1218" s="33">
        <v>38.838500000000003</v>
      </c>
      <c r="AO1218" s="33" t="s">
        <v>68</v>
      </c>
      <c r="AP1218" s="33"/>
      <c r="AQ1218" s="33"/>
      <c r="AR1218" s="33" t="s">
        <v>68</v>
      </c>
      <c r="AS1218" s="33"/>
      <c r="AT1218" s="33"/>
      <c r="AU1218" s="33" t="s">
        <v>4471</v>
      </c>
      <c r="AV1218" s="33" t="s">
        <v>4472</v>
      </c>
      <c r="AW1218" s="33">
        <v>169.88195999999999</v>
      </c>
      <c r="AX1218" s="33" t="s">
        <v>4473</v>
      </c>
      <c r="AY1218" s="33" t="s">
        <v>4474</v>
      </c>
      <c r="AZ1218" s="3">
        <v>2208</v>
      </c>
      <c r="BA1218" s="33" t="s">
        <v>60</v>
      </c>
      <c r="BB1218" s="33">
        <v>2208</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1243</v>
      </c>
      <c r="B1219" s="33" t="s">
        <v>4476</v>
      </c>
      <c r="C1219" s="33" t="s">
        <v>3414</v>
      </c>
      <c r="D1219" s="33" t="s">
        <v>178</v>
      </c>
      <c r="E1219" s="33" t="s">
        <v>229</v>
      </c>
      <c r="F1219" s="33" t="s">
        <v>59</v>
      </c>
      <c r="G1219" s="33">
        <v>353</v>
      </c>
      <c r="H1219" s="4">
        <v>45829</v>
      </c>
      <c r="I1219" s="33">
        <v>45828</v>
      </c>
      <c r="J1219" s="4">
        <v>45832</v>
      </c>
      <c r="K1219" s="4">
        <v>45831</v>
      </c>
      <c r="L1219" s="4">
        <v>45831.703055555554</v>
      </c>
      <c r="M1219" s="4">
        <v>45832</v>
      </c>
      <c r="N1219" s="4">
        <v>45832.406307870369</v>
      </c>
      <c r="O1219" s="4">
        <v>45833</v>
      </c>
      <c r="P1219" s="4" t="s">
        <v>60</v>
      </c>
      <c r="Q1219" s="4" t="s">
        <v>60</v>
      </c>
      <c r="R1219" s="4" t="s">
        <v>60</v>
      </c>
      <c r="S1219" s="4" t="s">
        <v>60</v>
      </c>
      <c r="T1219" s="4">
        <v>45835</v>
      </c>
      <c r="U1219" s="4">
        <v>45832.950636574074</v>
      </c>
      <c r="V1219" s="4">
        <v>45835.536643518521</v>
      </c>
      <c r="W1219" s="4">
        <v>45836</v>
      </c>
      <c r="X1219" s="4">
        <v>45835.178206018521</v>
      </c>
      <c r="Y1219" s="4" t="s">
        <v>77</v>
      </c>
      <c r="Z1219" s="4">
        <v>45838</v>
      </c>
      <c r="AA1219" s="4">
        <v>45835.178969907407</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4.9229700000000003</v>
      </c>
      <c r="AO1219" s="33" t="s">
        <v>68</v>
      </c>
      <c r="AP1219" s="33"/>
      <c r="AQ1219" s="33"/>
      <c r="AR1219" s="33" t="s">
        <v>68</v>
      </c>
      <c r="AS1219" s="33"/>
      <c r="AT1219" s="33"/>
      <c r="AU1219" s="33" t="s">
        <v>4471</v>
      </c>
      <c r="AV1219" s="33" t="s">
        <v>4472</v>
      </c>
      <c r="AW1219" s="33">
        <v>21.53323</v>
      </c>
      <c r="AX1219" s="33" t="s">
        <v>4473</v>
      </c>
      <c r="AY1219" s="33" t="s">
        <v>4474</v>
      </c>
      <c r="AZ1219" s="3">
        <v>353</v>
      </c>
      <c r="BA1219" s="33" t="s">
        <v>60</v>
      </c>
      <c r="BB1219" s="33">
        <v>353</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1244</v>
      </c>
      <c r="B1220" s="33" t="s">
        <v>4477</v>
      </c>
      <c r="C1220" s="33" t="s">
        <v>3415</v>
      </c>
      <c r="D1220" s="33" t="s">
        <v>178</v>
      </c>
      <c r="E1220" s="33" t="s">
        <v>229</v>
      </c>
      <c r="F1220" s="33" t="s">
        <v>59</v>
      </c>
      <c r="G1220" s="33">
        <v>305</v>
      </c>
      <c r="H1220" s="4">
        <v>45829</v>
      </c>
      <c r="I1220" s="33">
        <v>45828</v>
      </c>
      <c r="J1220" s="4">
        <v>45832</v>
      </c>
      <c r="K1220" s="4">
        <v>45831</v>
      </c>
      <c r="L1220" s="4">
        <v>45831.703506944446</v>
      </c>
      <c r="M1220" s="4">
        <v>45832</v>
      </c>
      <c r="N1220" s="4">
        <v>45832.406365740739</v>
      </c>
      <c r="O1220" s="4">
        <v>45833</v>
      </c>
      <c r="P1220" s="4" t="s">
        <v>60</v>
      </c>
      <c r="Q1220" s="4" t="s">
        <v>60</v>
      </c>
      <c r="R1220" s="4" t="s">
        <v>60</v>
      </c>
      <c r="S1220" s="4" t="s">
        <v>60</v>
      </c>
      <c r="T1220" s="4">
        <v>45835</v>
      </c>
      <c r="U1220" s="4">
        <v>45835.282893518517</v>
      </c>
      <c r="V1220" s="4">
        <v>45835.283518518518</v>
      </c>
      <c r="W1220" s="4">
        <v>45836</v>
      </c>
      <c r="X1220" s="4">
        <v>45835.211909722224</v>
      </c>
      <c r="Y1220" s="4" t="s">
        <v>61</v>
      </c>
      <c r="Z1220" s="4">
        <v>45838</v>
      </c>
      <c r="AA1220" s="4">
        <v>45835.212199074071</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4.2669100000000002</v>
      </c>
      <c r="AO1220" s="33" t="s">
        <v>68</v>
      </c>
      <c r="AP1220" s="33"/>
      <c r="AQ1220" s="33"/>
      <c r="AR1220" s="33" t="s">
        <v>68</v>
      </c>
      <c r="AS1220" s="33"/>
      <c r="AT1220" s="33"/>
      <c r="AU1220" s="33" t="s">
        <v>4471</v>
      </c>
      <c r="AV1220" s="33" t="s">
        <v>4472</v>
      </c>
      <c r="AW1220" s="33">
        <v>18.663689999999999</v>
      </c>
      <c r="AX1220" s="33" t="s">
        <v>4473</v>
      </c>
      <c r="AY1220" s="33" t="s">
        <v>4474</v>
      </c>
      <c r="AZ1220" s="3">
        <v>305</v>
      </c>
      <c r="BA1220" s="33" t="s">
        <v>60</v>
      </c>
      <c r="BB1220" s="33">
        <v>305</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1245</v>
      </c>
      <c r="B1221" s="33" t="s">
        <v>4478</v>
      </c>
      <c r="C1221" s="33" t="s">
        <v>3416</v>
      </c>
      <c r="D1221" s="33" t="s">
        <v>178</v>
      </c>
      <c r="E1221" s="33" t="s">
        <v>229</v>
      </c>
      <c r="F1221" s="33" t="s">
        <v>59</v>
      </c>
      <c r="G1221" s="33">
        <v>1794</v>
      </c>
      <c r="H1221" s="4">
        <v>45829</v>
      </c>
      <c r="I1221" s="33">
        <v>45828</v>
      </c>
      <c r="J1221" s="4">
        <v>45832</v>
      </c>
      <c r="K1221" s="4">
        <v>45831</v>
      </c>
      <c r="L1221" s="4">
        <v>45831.702986111108</v>
      </c>
      <c r="M1221" s="4">
        <v>45832</v>
      </c>
      <c r="N1221" s="4">
        <v>45832.406423611108</v>
      </c>
      <c r="O1221" s="4">
        <v>45833</v>
      </c>
      <c r="P1221" s="4" t="s">
        <v>60</v>
      </c>
      <c r="Q1221" s="4" t="s">
        <v>60</v>
      </c>
      <c r="R1221" s="4" t="s">
        <v>60</v>
      </c>
      <c r="S1221" s="4" t="s">
        <v>60</v>
      </c>
      <c r="T1221" s="4">
        <v>45834</v>
      </c>
      <c r="U1221" s="4">
        <v>45832.500914351855</v>
      </c>
      <c r="V1221" s="4">
        <v>45833.7496875</v>
      </c>
      <c r="W1221" s="4">
        <v>45836</v>
      </c>
      <c r="X1221" s="4">
        <v>45834.694687499999</v>
      </c>
      <c r="Y1221" s="4" t="s">
        <v>77</v>
      </c>
      <c r="Z1221" s="4">
        <v>45838</v>
      </c>
      <c r="AA1221" s="4">
        <v>45834.124166666668</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31.57105</v>
      </c>
      <c r="AO1221" s="33" t="s">
        <v>68</v>
      </c>
      <c r="AP1221" s="33"/>
      <c r="AQ1221" s="33"/>
      <c r="AR1221" s="33" t="s">
        <v>68</v>
      </c>
      <c r="AS1221" s="33"/>
      <c r="AT1221" s="33"/>
      <c r="AU1221" s="33" t="s">
        <v>4471</v>
      </c>
      <c r="AV1221" s="33" t="s">
        <v>4472</v>
      </c>
      <c r="AW1221" s="33">
        <v>138.09362999999999</v>
      </c>
      <c r="AX1221" s="33" t="s">
        <v>4473</v>
      </c>
      <c r="AY1221" s="33" t="s">
        <v>4474</v>
      </c>
      <c r="AZ1221" s="3">
        <v>1794</v>
      </c>
      <c r="BA1221" s="33" t="s">
        <v>60</v>
      </c>
      <c r="BB1221" s="33">
        <v>1794</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1247</v>
      </c>
      <c r="B1222" s="33" t="s">
        <v>13663</v>
      </c>
      <c r="C1222" s="33" t="s">
        <v>13664</v>
      </c>
      <c r="D1222" s="33" t="s">
        <v>84</v>
      </c>
      <c r="E1222" s="33" t="s">
        <v>135</v>
      </c>
      <c r="F1222" s="33" t="s">
        <v>72</v>
      </c>
      <c r="G1222" s="33">
        <v>411</v>
      </c>
      <c r="H1222" s="4">
        <v>45836</v>
      </c>
      <c r="I1222" s="33">
        <v>45836</v>
      </c>
      <c r="J1222" s="4" t="s">
        <v>60</v>
      </c>
      <c r="K1222" s="4">
        <v>45836</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45840</v>
      </c>
      <c r="AE1222" s="4">
        <v>45841</v>
      </c>
      <c r="AF1222" s="4"/>
      <c r="AG1222" s="33" t="s">
        <v>109</v>
      </c>
      <c r="AH1222" s="33" t="s">
        <v>213</v>
      </c>
      <c r="AI1222" s="33" t="s">
        <v>1722</v>
      </c>
      <c r="AJ1222" s="33" t="s">
        <v>74</v>
      </c>
      <c r="AK1222" s="33" t="s">
        <v>98</v>
      </c>
      <c r="AL1222" s="33" t="s">
        <v>214</v>
      </c>
      <c r="AM1222" s="33" t="s">
        <v>215</v>
      </c>
      <c r="AN1222" s="33">
        <v>10.381030000000001</v>
      </c>
      <c r="AO1222" s="33" t="s">
        <v>68</v>
      </c>
      <c r="AP1222" s="33"/>
      <c r="AQ1222" s="33"/>
      <c r="AR1222" s="33" t="s">
        <v>68</v>
      </c>
      <c r="AS1222" s="33"/>
      <c r="AT1222" s="33"/>
      <c r="AU1222" s="33" t="s">
        <v>307</v>
      </c>
      <c r="AV1222" s="33" t="s">
        <v>308</v>
      </c>
      <c r="AW1222" s="33">
        <v>22.70251</v>
      </c>
      <c r="AX1222" s="33" t="s">
        <v>1723</v>
      </c>
      <c r="AY1222" s="33" t="s">
        <v>1724</v>
      </c>
      <c r="AZ1222" s="3">
        <v>411</v>
      </c>
      <c r="BA1222" s="33" t="s">
        <v>170</v>
      </c>
      <c r="BB1222" s="33">
        <v>411</v>
      </c>
      <c r="BC1222" s="33" t="s">
        <v>60</v>
      </c>
      <c r="BD1222" s="33" t="s">
        <v>60</v>
      </c>
      <c r="BE1222" s="33" t="s">
        <v>216</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1248</v>
      </c>
      <c r="B1223" s="33" t="s">
        <v>1837</v>
      </c>
      <c r="C1223" s="33" t="s">
        <v>1838</v>
      </c>
      <c r="D1223" s="33" t="s">
        <v>84</v>
      </c>
      <c r="E1223" s="33" t="s">
        <v>138</v>
      </c>
      <c r="F1223" s="33" t="s">
        <v>59</v>
      </c>
      <c r="G1223" s="33">
        <v>2596</v>
      </c>
      <c r="H1223" s="4">
        <v>45824</v>
      </c>
      <c r="I1223" s="33">
        <v>45822</v>
      </c>
      <c r="J1223" s="4" t="s">
        <v>199</v>
      </c>
      <c r="K1223" s="4">
        <v>45825</v>
      </c>
      <c r="L1223" s="4">
        <v>45825.88652777778</v>
      </c>
      <c r="M1223" s="4">
        <v>45826</v>
      </c>
      <c r="N1223" s="4">
        <v>45825.146249999998</v>
      </c>
      <c r="O1223" s="4" t="s">
        <v>60</v>
      </c>
      <c r="P1223" s="4" t="s">
        <v>60</v>
      </c>
      <c r="Q1223" s="4" t="s">
        <v>60</v>
      </c>
      <c r="R1223" s="4" t="s">
        <v>60</v>
      </c>
      <c r="S1223" s="4" t="s">
        <v>60</v>
      </c>
      <c r="T1223" s="4">
        <v>45836</v>
      </c>
      <c r="U1223" s="4"/>
      <c r="V1223" s="4"/>
      <c r="W1223" s="4">
        <v>45838</v>
      </c>
      <c r="X1223" s="4"/>
      <c r="Y1223" s="4" t="s">
        <v>60</v>
      </c>
      <c r="Z1223" s="4" t="s">
        <v>60</v>
      </c>
      <c r="AA1223" s="4"/>
      <c r="AB1223" s="4" t="s">
        <v>60</v>
      </c>
      <c r="AC1223" s="4">
        <v>45839</v>
      </c>
      <c r="AD1223" s="4">
        <v>45840</v>
      </c>
      <c r="AE1223" s="4">
        <v>45841</v>
      </c>
      <c r="AF1223" s="4"/>
      <c r="AG1223" s="33" t="s">
        <v>867</v>
      </c>
      <c r="AH1223" s="33" t="s">
        <v>172</v>
      </c>
      <c r="AI1223" s="33" t="s">
        <v>1645</v>
      </c>
      <c r="AJ1223" s="33" t="s">
        <v>139</v>
      </c>
      <c r="AK1223" s="33" t="s">
        <v>98</v>
      </c>
      <c r="AL1223" s="33" t="s">
        <v>140</v>
      </c>
      <c r="AM1223" s="33" t="s">
        <v>141</v>
      </c>
      <c r="AN1223" s="33">
        <v>95.068060000000003</v>
      </c>
      <c r="AO1223" s="33" t="s">
        <v>68</v>
      </c>
      <c r="AP1223" s="33"/>
      <c r="AQ1223" s="33"/>
      <c r="AR1223" s="33" t="s">
        <v>68</v>
      </c>
      <c r="AS1223" s="33"/>
      <c r="AT1223" s="33"/>
      <c r="AU1223" s="33" t="s">
        <v>380</v>
      </c>
      <c r="AV1223" s="33" t="s">
        <v>381</v>
      </c>
      <c r="AW1223" s="33">
        <v>207.90391</v>
      </c>
      <c r="AX1223" s="33" t="s">
        <v>481</v>
      </c>
      <c r="AY1223" s="33" t="s">
        <v>481</v>
      </c>
      <c r="AZ1223" s="3" t="s">
        <v>481</v>
      </c>
      <c r="BA1223" s="33" t="s">
        <v>60</v>
      </c>
      <c r="BB1223" s="33">
        <v>2596</v>
      </c>
      <c r="BC1223" s="33" t="s">
        <v>796</v>
      </c>
      <c r="BD1223" s="33" t="s">
        <v>2787</v>
      </c>
      <c r="BE1223" s="33" t="s">
        <v>60</v>
      </c>
      <c r="BF1223" s="33" t="str">
        <f>IFERROR(VLOOKUP(Data_Power_app[[#This Row],[PRO ODER]],'Result'!H:J,3,0),"")</f>
        <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1249</v>
      </c>
      <c r="B1224" s="33" t="s">
        <v>13665</v>
      </c>
      <c r="C1224" s="33" t="s">
        <v>13666</v>
      </c>
      <c r="D1224" s="33" t="s">
        <v>84</v>
      </c>
      <c r="E1224" s="33" t="s">
        <v>135</v>
      </c>
      <c r="F1224" s="33" t="s">
        <v>72</v>
      </c>
      <c r="G1224" s="33">
        <v>151</v>
      </c>
      <c r="H1224" s="4">
        <v>45836</v>
      </c>
      <c r="I1224" s="33">
        <v>45836</v>
      </c>
      <c r="J1224" s="4" t="s">
        <v>60</v>
      </c>
      <c r="K1224" s="4">
        <v>45836</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45840</v>
      </c>
      <c r="AE1224" s="4">
        <v>45841</v>
      </c>
      <c r="AF1224" s="4"/>
      <c r="AG1224" s="33" t="s">
        <v>109</v>
      </c>
      <c r="AH1224" s="33" t="s">
        <v>213</v>
      </c>
      <c r="AI1224" s="33" t="s">
        <v>2366</v>
      </c>
      <c r="AJ1224" s="33" t="s">
        <v>74</v>
      </c>
      <c r="AK1224" s="33" t="s">
        <v>98</v>
      </c>
      <c r="AL1224" s="33" t="s">
        <v>214</v>
      </c>
      <c r="AM1224" s="33" t="s">
        <v>215</v>
      </c>
      <c r="AN1224" s="33">
        <v>3.8324400000000001</v>
      </c>
      <c r="AO1224" s="33" t="s">
        <v>68</v>
      </c>
      <c r="AP1224" s="33"/>
      <c r="AQ1224" s="33"/>
      <c r="AR1224" s="33" t="s">
        <v>68</v>
      </c>
      <c r="AS1224" s="33"/>
      <c r="AT1224" s="33"/>
      <c r="AU1224" s="33" t="s">
        <v>307</v>
      </c>
      <c r="AV1224" s="33" t="s">
        <v>308</v>
      </c>
      <c r="AW1224" s="33">
        <v>8.3814299999999999</v>
      </c>
      <c r="AX1224" s="33" t="s">
        <v>2367</v>
      </c>
      <c r="AY1224" s="33" t="s">
        <v>2368</v>
      </c>
      <c r="AZ1224" s="3">
        <v>151</v>
      </c>
      <c r="BA1224" s="33" t="s">
        <v>170</v>
      </c>
      <c r="BB1224" s="33">
        <v>151</v>
      </c>
      <c r="BC1224" s="33" t="s">
        <v>60</v>
      </c>
      <c r="BD1224" s="33" t="s">
        <v>60</v>
      </c>
      <c r="BE1224" s="33" t="s">
        <v>216</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1250</v>
      </c>
      <c r="B1225" s="33" t="s">
        <v>13667</v>
      </c>
      <c r="C1225" s="33" t="s">
        <v>13668</v>
      </c>
      <c r="D1225" s="33" t="s">
        <v>84</v>
      </c>
      <c r="E1225" s="33" t="s">
        <v>135</v>
      </c>
      <c r="F1225" s="33" t="s">
        <v>72</v>
      </c>
      <c r="G1225" s="33">
        <v>7236</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281</v>
      </c>
      <c r="AI1225" s="33" t="s">
        <v>4616</v>
      </c>
      <c r="AJ1225" s="33" t="s">
        <v>74</v>
      </c>
      <c r="AK1225" s="33" t="s">
        <v>98</v>
      </c>
      <c r="AL1225" s="33" t="s">
        <v>269</v>
      </c>
      <c r="AM1225" s="33" t="s">
        <v>270</v>
      </c>
      <c r="AN1225" s="33">
        <v>183.54587000000001</v>
      </c>
      <c r="AO1225" s="33" t="s">
        <v>68</v>
      </c>
      <c r="AP1225" s="33"/>
      <c r="AQ1225" s="33"/>
      <c r="AR1225" s="33" t="s">
        <v>68</v>
      </c>
      <c r="AS1225" s="33"/>
      <c r="AT1225" s="33"/>
      <c r="AU1225" s="33" t="s">
        <v>206</v>
      </c>
      <c r="AV1225" s="33" t="s">
        <v>207</v>
      </c>
      <c r="AW1225" s="33">
        <v>401.40005000000002</v>
      </c>
      <c r="AX1225" s="33" t="s">
        <v>4617</v>
      </c>
      <c r="AY1225" s="33" t="s">
        <v>4618</v>
      </c>
      <c r="AZ1225" s="3">
        <v>7236</v>
      </c>
      <c r="BA1225" s="33" t="s">
        <v>170</v>
      </c>
      <c r="BB1225" s="33">
        <v>7236</v>
      </c>
      <c r="BC1225" s="33" t="s">
        <v>60</v>
      </c>
      <c r="BD1225" s="33" t="s">
        <v>60</v>
      </c>
      <c r="BE1225" s="33" t="s">
        <v>4619</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1251</v>
      </c>
      <c r="B1226" s="33" t="s">
        <v>13669</v>
      </c>
      <c r="C1226" s="33" t="s">
        <v>13670</v>
      </c>
      <c r="D1226" s="33" t="s">
        <v>84</v>
      </c>
      <c r="E1226" s="33" t="s">
        <v>135</v>
      </c>
      <c r="F1226" s="33" t="s">
        <v>72</v>
      </c>
      <c r="G1226" s="33">
        <v>10278</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13671</v>
      </c>
      <c r="AJ1226" s="33" t="s">
        <v>74</v>
      </c>
      <c r="AK1226" s="33" t="s">
        <v>98</v>
      </c>
      <c r="AL1226" s="33" t="s">
        <v>269</v>
      </c>
      <c r="AM1226" s="33" t="s">
        <v>270</v>
      </c>
      <c r="AN1226" s="33">
        <v>254.40233000000001</v>
      </c>
      <c r="AO1226" s="33" t="s">
        <v>68</v>
      </c>
      <c r="AP1226" s="33"/>
      <c r="AQ1226" s="33"/>
      <c r="AR1226" s="33" t="s">
        <v>68</v>
      </c>
      <c r="AS1226" s="33"/>
      <c r="AT1226" s="33"/>
      <c r="AU1226" s="33" t="s">
        <v>13672</v>
      </c>
      <c r="AV1226" s="33" t="s">
        <v>13673</v>
      </c>
      <c r="AW1226" s="33">
        <v>556.35456999999997</v>
      </c>
      <c r="AX1226" s="33" t="s">
        <v>13674</v>
      </c>
      <c r="AY1226" s="33" t="s">
        <v>13675</v>
      </c>
      <c r="AZ1226" s="3">
        <v>10278</v>
      </c>
      <c r="BA1226" s="33" t="s">
        <v>170</v>
      </c>
      <c r="BB1226" s="33">
        <v>10278</v>
      </c>
      <c r="BC1226" s="33" t="s">
        <v>60</v>
      </c>
      <c r="BD1226" s="33" t="s">
        <v>60</v>
      </c>
      <c r="BE1226" s="33" t="s">
        <v>282</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1252</v>
      </c>
      <c r="B1227" s="33" t="s">
        <v>13676</v>
      </c>
      <c r="C1227" s="33" t="s">
        <v>13677</v>
      </c>
      <c r="D1227" s="33" t="s">
        <v>84</v>
      </c>
      <c r="E1227" s="33" t="s">
        <v>135</v>
      </c>
      <c r="F1227" s="33" t="s">
        <v>72</v>
      </c>
      <c r="G1227" s="33">
        <v>3565</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124</v>
      </c>
      <c r="AI1227" s="33" t="s">
        <v>6249</v>
      </c>
      <c r="AJ1227" s="33" t="s">
        <v>74</v>
      </c>
      <c r="AK1227" s="33" t="s">
        <v>65</v>
      </c>
      <c r="AL1227" s="33" t="s">
        <v>125</v>
      </c>
      <c r="AM1227" s="33" t="s">
        <v>126</v>
      </c>
      <c r="AN1227" s="33">
        <v>66.196650000000005</v>
      </c>
      <c r="AO1227" s="33" t="s">
        <v>68</v>
      </c>
      <c r="AP1227" s="33"/>
      <c r="AQ1227" s="33"/>
      <c r="AR1227" s="33" t="s">
        <v>68</v>
      </c>
      <c r="AS1227" s="33"/>
      <c r="AT1227" s="33"/>
      <c r="AU1227" s="33" t="s">
        <v>250</v>
      </c>
      <c r="AV1227" s="33" t="s">
        <v>251</v>
      </c>
      <c r="AW1227" s="33">
        <v>144.74257</v>
      </c>
      <c r="AX1227" s="33" t="s">
        <v>6250</v>
      </c>
      <c r="AY1227" s="33" t="s">
        <v>6251</v>
      </c>
      <c r="AZ1227" s="3">
        <v>2407</v>
      </c>
      <c r="BA1227" s="33" t="s">
        <v>60</v>
      </c>
      <c r="BB1227" s="33">
        <v>3565</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1253</v>
      </c>
      <c r="B1228" s="33" t="s">
        <v>13678</v>
      </c>
      <c r="C1228" s="33" t="s">
        <v>13679</v>
      </c>
      <c r="D1228" s="33" t="s">
        <v>84</v>
      </c>
      <c r="E1228" s="33" t="s">
        <v>135</v>
      </c>
      <c r="F1228" s="33" t="s">
        <v>72</v>
      </c>
      <c r="G1228" s="33">
        <v>7657</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411</v>
      </c>
      <c r="AI1228" s="33" t="s">
        <v>4636</v>
      </c>
      <c r="AJ1228" s="33" t="s">
        <v>74</v>
      </c>
      <c r="AK1228" s="33" t="s">
        <v>98</v>
      </c>
      <c r="AL1228" s="33" t="s">
        <v>133</v>
      </c>
      <c r="AM1228" s="33" t="s">
        <v>134</v>
      </c>
      <c r="AN1228" s="33">
        <v>202.58109999999999</v>
      </c>
      <c r="AO1228" s="33" t="s">
        <v>68</v>
      </c>
      <c r="AP1228" s="33"/>
      <c r="AQ1228" s="33"/>
      <c r="AR1228" s="33" t="s">
        <v>68</v>
      </c>
      <c r="AS1228" s="33"/>
      <c r="AT1228" s="33"/>
      <c r="AU1228" s="33" t="s">
        <v>4637</v>
      </c>
      <c r="AV1228" s="33" t="s">
        <v>4638</v>
      </c>
      <c r="AW1228" s="33">
        <v>443.02560999999997</v>
      </c>
      <c r="AX1228" s="33" t="s">
        <v>4639</v>
      </c>
      <c r="AY1228" s="33" t="s">
        <v>4640</v>
      </c>
      <c r="AZ1228" s="3">
        <v>7357</v>
      </c>
      <c r="BA1228" s="33" t="s">
        <v>170</v>
      </c>
      <c r="BB1228" s="33">
        <v>7657</v>
      </c>
      <c r="BC1228" s="33" t="s">
        <v>60</v>
      </c>
      <c r="BD1228" s="33" t="s">
        <v>60</v>
      </c>
      <c r="BE1228" s="33" t="s">
        <v>412</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1254</v>
      </c>
      <c r="B1229" s="33" t="s">
        <v>13680</v>
      </c>
      <c r="C1229" s="33" t="s">
        <v>13681</v>
      </c>
      <c r="D1229" s="33" t="s">
        <v>84</v>
      </c>
      <c r="E1229" s="33" t="s">
        <v>135</v>
      </c>
      <c r="F1229" s="33" t="s">
        <v>72</v>
      </c>
      <c r="G1229" s="33">
        <v>4363</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213</v>
      </c>
      <c r="AI1229" s="33" t="s">
        <v>1117</v>
      </c>
      <c r="AJ1229" s="33" t="s">
        <v>74</v>
      </c>
      <c r="AK1229" s="33" t="s">
        <v>65</v>
      </c>
      <c r="AL1229" s="33" t="s">
        <v>214</v>
      </c>
      <c r="AM1229" s="33" t="s">
        <v>215</v>
      </c>
      <c r="AN1229" s="33">
        <v>88.339510000000004</v>
      </c>
      <c r="AO1229" s="33" t="s">
        <v>68</v>
      </c>
      <c r="AP1229" s="33"/>
      <c r="AQ1229" s="33"/>
      <c r="AR1229" s="33" t="s">
        <v>68</v>
      </c>
      <c r="AS1229" s="33"/>
      <c r="AT1229" s="33"/>
      <c r="AU1229" s="33" t="s">
        <v>1118</v>
      </c>
      <c r="AV1229" s="33" t="s">
        <v>1119</v>
      </c>
      <c r="AW1229" s="33">
        <v>193.16336999999999</v>
      </c>
      <c r="AX1229" s="33" t="s">
        <v>624</v>
      </c>
      <c r="AY1229" s="33" t="s">
        <v>523</v>
      </c>
      <c r="AZ1229" s="3">
        <v>4363</v>
      </c>
      <c r="BA1229" s="33" t="s">
        <v>170</v>
      </c>
      <c r="BB1229" s="33">
        <v>4363</v>
      </c>
      <c r="BC1229" s="33" t="s">
        <v>60</v>
      </c>
      <c r="BD1229" s="33" t="s">
        <v>60</v>
      </c>
      <c r="BE1229" s="33" t="s">
        <v>410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1255</v>
      </c>
      <c r="B1230" s="33" t="s">
        <v>11537</v>
      </c>
      <c r="C1230" s="33" t="s">
        <v>11538</v>
      </c>
      <c r="D1230" s="33" t="s">
        <v>84</v>
      </c>
      <c r="E1230" s="33" t="s">
        <v>135</v>
      </c>
      <c r="F1230" s="33" t="s">
        <v>72</v>
      </c>
      <c r="G1230" s="33">
        <v>3378</v>
      </c>
      <c r="H1230" s="4">
        <v>45835</v>
      </c>
      <c r="I1230" s="33">
        <v>45835</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268</v>
      </c>
      <c r="AI1230" s="33" t="s">
        <v>6810</v>
      </c>
      <c r="AJ1230" s="33" t="s">
        <v>74</v>
      </c>
      <c r="AK1230" s="33" t="s">
        <v>98</v>
      </c>
      <c r="AL1230" s="33" t="s">
        <v>269</v>
      </c>
      <c r="AM1230" s="33" t="s">
        <v>270</v>
      </c>
      <c r="AN1230" s="33">
        <v>78.039580000000001</v>
      </c>
      <c r="AO1230" s="33" t="s">
        <v>68</v>
      </c>
      <c r="AP1230" s="33"/>
      <c r="AQ1230" s="33"/>
      <c r="AR1230" s="33" t="s">
        <v>68</v>
      </c>
      <c r="AS1230" s="33"/>
      <c r="AT1230" s="33"/>
      <c r="AU1230" s="33" t="s">
        <v>420</v>
      </c>
      <c r="AV1230" s="33" t="s">
        <v>421</v>
      </c>
      <c r="AW1230" s="33">
        <v>170.68228999999999</v>
      </c>
      <c r="AX1230" s="33" t="s">
        <v>6811</v>
      </c>
      <c r="AY1230" s="33" t="s">
        <v>910</v>
      </c>
      <c r="AZ1230" s="3">
        <v>3378</v>
      </c>
      <c r="BA1230" s="33" t="s">
        <v>60</v>
      </c>
      <c r="BB1230" s="33">
        <v>3378</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1256</v>
      </c>
      <c r="B1231" s="33" t="s">
        <v>13682</v>
      </c>
      <c r="C1231" s="33" t="s">
        <v>13683</v>
      </c>
      <c r="D1231" s="33" t="s">
        <v>84</v>
      </c>
      <c r="E1231" s="33" t="s">
        <v>135</v>
      </c>
      <c r="F1231" s="33" t="s">
        <v>72</v>
      </c>
      <c r="G1231" s="33">
        <v>4800</v>
      </c>
      <c r="H1231" s="4">
        <v>45836</v>
      </c>
      <c r="I1231" s="33">
        <v>45836</v>
      </c>
      <c r="J1231" s="4" t="s">
        <v>60</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213</v>
      </c>
      <c r="AI1231" s="33" t="s">
        <v>1117</v>
      </c>
      <c r="AJ1231" s="33" t="s">
        <v>74</v>
      </c>
      <c r="AK1231" s="33" t="s">
        <v>65</v>
      </c>
      <c r="AL1231" s="33" t="s">
        <v>214</v>
      </c>
      <c r="AM1231" s="33" t="s">
        <v>215</v>
      </c>
      <c r="AN1231" s="33">
        <v>98.094260000000006</v>
      </c>
      <c r="AO1231" s="33" t="s">
        <v>68</v>
      </c>
      <c r="AP1231" s="33"/>
      <c r="AQ1231" s="33"/>
      <c r="AR1231" s="33" t="s">
        <v>68</v>
      </c>
      <c r="AS1231" s="33"/>
      <c r="AT1231" s="33"/>
      <c r="AU1231" s="33" t="s">
        <v>1118</v>
      </c>
      <c r="AV1231" s="33" t="s">
        <v>1119</v>
      </c>
      <c r="AW1231" s="33">
        <v>214.49656999999999</v>
      </c>
      <c r="AX1231" s="33" t="s">
        <v>624</v>
      </c>
      <c r="AY1231" s="33" t="s">
        <v>523</v>
      </c>
      <c r="AZ1231" s="3">
        <v>4800</v>
      </c>
      <c r="BA1231" s="33" t="s">
        <v>170</v>
      </c>
      <c r="BB1231" s="33">
        <v>4800</v>
      </c>
      <c r="BC1231" s="33" t="s">
        <v>60</v>
      </c>
      <c r="BD1231" s="33" t="s">
        <v>60</v>
      </c>
      <c r="BE1231" s="33" t="s">
        <v>410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1257</v>
      </c>
      <c r="B1232" s="33" t="s">
        <v>13684</v>
      </c>
      <c r="C1232" s="33" t="s">
        <v>13685</v>
      </c>
      <c r="D1232" s="33" t="s">
        <v>84</v>
      </c>
      <c r="E1232" s="33" t="s">
        <v>135</v>
      </c>
      <c r="F1232" s="33" t="s">
        <v>72</v>
      </c>
      <c r="G1232" s="33">
        <v>2083</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4803</v>
      </c>
      <c r="AJ1232" s="33" t="s">
        <v>74</v>
      </c>
      <c r="AK1232" s="33" t="s">
        <v>98</v>
      </c>
      <c r="AL1232" s="33" t="s">
        <v>214</v>
      </c>
      <c r="AM1232" s="33" t="s">
        <v>215</v>
      </c>
      <c r="AN1232" s="33">
        <v>50.076650000000001</v>
      </c>
      <c r="AO1232" s="33" t="s">
        <v>68</v>
      </c>
      <c r="AP1232" s="33"/>
      <c r="AQ1232" s="33"/>
      <c r="AR1232" s="33" t="s">
        <v>68</v>
      </c>
      <c r="AS1232" s="33"/>
      <c r="AT1232" s="33"/>
      <c r="AU1232" s="33" t="s">
        <v>307</v>
      </c>
      <c r="AV1232" s="33" t="s">
        <v>308</v>
      </c>
      <c r="AW1232" s="33">
        <v>109.51897</v>
      </c>
      <c r="AX1232" s="33" t="s">
        <v>624</v>
      </c>
      <c r="AY1232" s="33" t="s">
        <v>523</v>
      </c>
      <c r="AZ1232" s="3">
        <v>2083</v>
      </c>
      <c r="BA1232" s="33" t="s">
        <v>170</v>
      </c>
      <c r="BB1232" s="33">
        <v>2083</v>
      </c>
      <c r="BC1232" s="33" t="s">
        <v>60</v>
      </c>
      <c r="BD1232" s="33" t="s">
        <v>60</v>
      </c>
      <c r="BE1232" s="33" t="s">
        <v>216</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1258</v>
      </c>
      <c r="B1233" s="33" t="s">
        <v>4479</v>
      </c>
      <c r="C1233" s="33" t="s">
        <v>3486</v>
      </c>
      <c r="D1233" s="33" t="s">
        <v>4480</v>
      </c>
      <c r="E1233" s="33" t="s">
        <v>229</v>
      </c>
      <c r="F1233" s="33" t="s">
        <v>72</v>
      </c>
      <c r="G1233" s="33">
        <v>215</v>
      </c>
      <c r="H1233" s="4">
        <v>45834</v>
      </c>
      <c r="I1233" s="33">
        <v>45828</v>
      </c>
      <c r="J1233" s="4">
        <v>45835</v>
      </c>
      <c r="K1233" s="4">
        <v>45831</v>
      </c>
      <c r="L1233" s="4">
        <v>45829.180196759262</v>
      </c>
      <c r="M1233" s="4">
        <v>45831</v>
      </c>
      <c r="N1233" s="4"/>
      <c r="O1233" s="4" t="s">
        <v>60</v>
      </c>
      <c r="P1233" s="4" t="s">
        <v>60</v>
      </c>
      <c r="Q1233" s="4" t="s">
        <v>60</v>
      </c>
      <c r="R1233" s="4" t="s">
        <v>60</v>
      </c>
      <c r="S1233" s="4" t="s">
        <v>60</v>
      </c>
      <c r="T1233" s="4" t="s">
        <v>60</v>
      </c>
      <c r="U1233" s="4"/>
      <c r="V1233" s="4"/>
      <c r="W1233" s="4">
        <v>45838</v>
      </c>
      <c r="X1233" s="4"/>
      <c r="Y1233" s="4" t="s">
        <v>60</v>
      </c>
      <c r="Z1233" s="4" t="s">
        <v>60</v>
      </c>
      <c r="AA1233" s="4"/>
      <c r="AB1233" s="4" t="s">
        <v>60</v>
      </c>
      <c r="AC1233" s="4">
        <v>45839</v>
      </c>
      <c r="AD1233" s="4">
        <v>45840</v>
      </c>
      <c r="AE1233" s="4">
        <v>45841</v>
      </c>
      <c r="AF1233" s="4"/>
      <c r="AG1233" s="33" t="s">
        <v>123</v>
      </c>
      <c r="AH1233" s="33" t="s">
        <v>4481</v>
      </c>
      <c r="AI1233" s="33" t="s">
        <v>4482</v>
      </c>
      <c r="AJ1233" s="33" t="s">
        <v>74</v>
      </c>
      <c r="AK1233" s="33" t="s">
        <v>144</v>
      </c>
      <c r="AL1233" s="33" t="s">
        <v>809</v>
      </c>
      <c r="AM1233" s="33" t="s">
        <v>810</v>
      </c>
      <c r="AN1233" s="33">
        <v>6.8250400000000004</v>
      </c>
      <c r="AO1233" s="33" t="s">
        <v>68</v>
      </c>
      <c r="AP1233" s="33"/>
      <c r="AQ1233" s="33"/>
      <c r="AR1233" s="33" t="s">
        <v>68</v>
      </c>
      <c r="AS1233" s="33"/>
      <c r="AT1233" s="33"/>
      <c r="AU1233" s="33" t="s">
        <v>4483</v>
      </c>
      <c r="AV1233" s="33" t="s">
        <v>4484</v>
      </c>
      <c r="AW1233" s="33">
        <v>14.927960000000001</v>
      </c>
      <c r="AX1233" s="33" t="s">
        <v>4485</v>
      </c>
      <c r="AY1233" s="33" t="s">
        <v>4486</v>
      </c>
      <c r="AZ1233" s="3">
        <v>215</v>
      </c>
      <c r="BA1233" s="33" t="s">
        <v>170</v>
      </c>
      <c r="BB1233" s="33">
        <v>215</v>
      </c>
      <c r="BC1233" s="33" t="s">
        <v>200</v>
      </c>
      <c r="BD1233" s="33" t="s">
        <v>4487</v>
      </c>
      <c r="BE1233" s="33" t="s">
        <v>4488</v>
      </c>
      <c r="BF1233" s="33" t="str">
        <f>IFERROR(VLOOKUP(Data_Power_app[[#This Row],[PRO ODER]],'Result'!H:J,3,0),"")</f>
        <v>LAMINATION 3</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1259</v>
      </c>
      <c r="B1234" s="33" t="s">
        <v>4489</v>
      </c>
      <c r="C1234" s="33" t="s">
        <v>3487</v>
      </c>
      <c r="D1234" s="33" t="s">
        <v>4480</v>
      </c>
      <c r="E1234" s="33" t="s">
        <v>229</v>
      </c>
      <c r="F1234" s="33" t="s">
        <v>72</v>
      </c>
      <c r="G1234" s="33">
        <v>74</v>
      </c>
      <c r="H1234" s="4">
        <v>45834</v>
      </c>
      <c r="I1234" s="33">
        <v>45828</v>
      </c>
      <c r="J1234" s="4">
        <v>45835</v>
      </c>
      <c r="K1234" s="4">
        <v>45831</v>
      </c>
      <c r="L1234" s="4">
        <v>45829.180138888885</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2.3349799999999998</v>
      </c>
      <c r="AO1234" s="33" t="s">
        <v>68</v>
      </c>
      <c r="AP1234" s="33"/>
      <c r="AQ1234" s="33"/>
      <c r="AR1234" s="33" t="s">
        <v>68</v>
      </c>
      <c r="AS1234" s="33"/>
      <c r="AT1234" s="33"/>
      <c r="AU1234" s="33" t="s">
        <v>4483</v>
      </c>
      <c r="AV1234" s="33" t="s">
        <v>4484</v>
      </c>
      <c r="AW1234" s="33">
        <v>5.1070900000000004</v>
      </c>
      <c r="AX1234" s="33" t="s">
        <v>4485</v>
      </c>
      <c r="AY1234" s="33" t="s">
        <v>4486</v>
      </c>
      <c r="AZ1234" s="3">
        <v>74</v>
      </c>
      <c r="BA1234" s="33" t="s">
        <v>170</v>
      </c>
      <c r="BB1234" s="33">
        <v>74</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1260</v>
      </c>
      <c r="B1235" s="33" t="s">
        <v>11539</v>
      </c>
      <c r="C1235" s="33" t="s">
        <v>11540</v>
      </c>
      <c r="D1235" s="33" t="s">
        <v>107</v>
      </c>
      <c r="E1235" s="33" t="s">
        <v>108</v>
      </c>
      <c r="F1235" s="33" t="s">
        <v>72</v>
      </c>
      <c r="G1235" s="33">
        <v>260</v>
      </c>
      <c r="H1235" s="4">
        <v>45835</v>
      </c>
      <c r="I1235" s="33">
        <v>45835</v>
      </c>
      <c r="J1235" s="4" t="s">
        <v>68</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109</v>
      </c>
      <c r="AH1235" s="33" t="s">
        <v>110</v>
      </c>
      <c r="AI1235" s="33" t="s">
        <v>2017</v>
      </c>
      <c r="AJ1235" s="33" t="s">
        <v>74</v>
      </c>
      <c r="AK1235" s="33" t="s">
        <v>98</v>
      </c>
      <c r="AL1235" s="33" t="s">
        <v>1309</v>
      </c>
      <c r="AM1235" s="33" t="s">
        <v>1310</v>
      </c>
      <c r="AN1235" s="33">
        <v>6.8627599999999997</v>
      </c>
      <c r="AO1235" s="33" t="s">
        <v>68</v>
      </c>
      <c r="AP1235" s="33"/>
      <c r="AQ1235" s="33"/>
      <c r="AR1235" s="33" t="s">
        <v>68</v>
      </c>
      <c r="AS1235" s="33"/>
      <c r="AT1235" s="33"/>
      <c r="AU1235" s="33" t="s">
        <v>1311</v>
      </c>
      <c r="AV1235" s="33" t="s">
        <v>1312</v>
      </c>
      <c r="AW1235" s="33">
        <v>15.009499999999999</v>
      </c>
      <c r="AX1235" s="33" t="s">
        <v>68</v>
      </c>
      <c r="AY1235" s="33" t="s">
        <v>68</v>
      </c>
      <c r="AZ1235" s="3" t="s">
        <v>68</v>
      </c>
      <c r="BA1235" s="33" t="s">
        <v>60</v>
      </c>
      <c r="BB1235" s="33">
        <v>260</v>
      </c>
      <c r="BC1235" s="33" t="s">
        <v>60</v>
      </c>
      <c r="BD1235" s="33" t="s">
        <v>60</v>
      </c>
      <c r="BE1235" s="33" t="s">
        <v>60</v>
      </c>
      <c r="BF1235" s="33" t="str">
        <f>IFERROR(VLOOKUP(Data_Power_app[[#This Row],[PRO ODER]],'Result'!H:J,3,0),"")</f>
        <v>LAMINATION 1</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1261</v>
      </c>
      <c r="B1236" s="33" t="s">
        <v>11541</v>
      </c>
      <c r="C1236" s="33" t="s">
        <v>11542</v>
      </c>
      <c r="D1236" s="33" t="s">
        <v>107</v>
      </c>
      <c r="E1236" s="33" t="s">
        <v>108</v>
      </c>
      <c r="F1236" s="33" t="s">
        <v>72</v>
      </c>
      <c r="G1236" s="33">
        <v>125</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1431</v>
      </c>
      <c r="AI1236" s="33" t="s">
        <v>11543</v>
      </c>
      <c r="AJ1236" s="33" t="s">
        <v>74</v>
      </c>
      <c r="AK1236" s="33" t="s">
        <v>98</v>
      </c>
      <c r="AL1236" s="33" t="s">
        <v>1313</v>
      </c>
      <c r="AM1236" s="33" t="s">
        <v>1314</v>
      </c>
      <c r="AN1236" s="33">
        <v>2.8024499999999999</v>
      </c>
      <c r="AO1236" s="33" t="s">
        <v>68</v>
      </c>
      <c r="AP1236" s="33"/>
      <c r="AQ1236" s="33"/>
      <c r="AR1236" s="33" t="s">
        <v>68</v>
      </c>
      <c r="AS1236" s="33"/>
      <c r="AT1236" s="33"/>
      <c r="AU1236" s="33" t="s">
        <v>1311</v>
      </c>
      <c r="AV1236" s="33" t="s">
        <v>1312</v>
      </c>
      <c r="AW1236" s="33">
        <v>6.1289300000000004</v>
      </c>
      <c r="AX1236" s="33" t="s">
        <v>68</v>
      </c>
      <c r="AY1236" s="33" t="s">
        <v>68</v>
      </c>
      <c r="AZ1236" s="3" t="s">
        <v>68</v>
      </c>
      <c r="BA1236" s="33" t="s">
        <v>60</v>
      </c>
      <c r="BB1236" s="33">
        <v>125</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1262</v>
      </c>
      <c r="B1237" s="33" t="s">
        <v>11544</v>
      </c>
      <c r="C1237" s="33" t="s">
        <v>11545</v>
      </c>
      <c r="D1237" s="33" t="s">
        <v>107</v>
      </c>
      <c r="E1237" s="33" t="s">
        <v>108</v>
      </c>
      <c r="F1237" s="33" t="s">
        <v>72</v>
      </c>
      <c r="G1237" s="33">
        <v>120</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110</v>
      </c>
      <c r="AI1237" s="33" t="s">
        <v>4188</v>
      </c>
      <c r="AJ1237" s="33" t="s">
        <v>74</v>
      </c>
      <c r="AK1237" s="33" t="s">
        <v>98</v>
      </c>
      <c r="AL1237" s="33" t="s">
        <v>1313</v>
      </c>
      <c r="AM1237" s="33" t="s">
        <v>1314</v>
      </c>
      <c r="AN1237" s="33">
        <v>3.1383399999999999</v>
      </c>
      <c r="AO1237" s="33" t="s">
        <v>68</v>
      </c>
      <c r="AP1237" s="33"/>
      <c r="AQ1237" s="33"/>
      <c r="AR1237" s="33" t="s">
        <v>68</v>
      </c>
      <c r="AS1237" s="33"/>
      <c r="AT1237" s="33"/>
      <c r="AU1237" s="33" t="s">
        <v>4189</v>
      </c>
      <c r="AV1237" s="33" t="s">
        <v>4190</v>
      </c>
      <c r="AW1237" s="33">
        <v>6.8641899999999998</v>
      </c>
      <c r="AX1237" s="33" t="s">
        <v>68</v>
      </c>
      <c r="AY1237" s="33" t="s">
        <v>68</v>
      </c>
      <c r="AZ1237" s="3" t="s">
        <v>68</v>
      </c>
      <c r="BA1237" s="33" t="s">
        <v>60</v>
      </c>
      <c r="BB1237" s="33">
        <v>120</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1263</v>
      </c>
      <c r="B1238" s="33" t="s">
        <v>13686</v>
      </c>
      <c r="C1238" s="33" t="s">
        <v>13687</v>
      </c>
      <c r="D1238" s="33" t="s">
        <v>84</v>
      </c>
      <c r="E1238" s="33" t="s">
        <v>135</v>
      </c>
      <c r="F1238" s="33" t="s">
        <v>72</v>
      </c>
      <c r="G1238" s="33">
        <v>223</v>
      </c>
      <c r="H1238" s="4">
        <v>45836</v>
      </c>
      <c r="I1238" s="33">
        <v>45836</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411</v>
      </c>
      <c r="AI1238" s="33" t="s">
        <v>1067</v>
      </c>
      <c r="AJ1238" s="33" t="s">
        <v>74</v>
      </c>
      <c r="AK1238" s="33" t="s">
        <v>65</v>
      </c>
      <c r="AL1238" s="33" t="s">
        <v>133</v>
      </c>
      <c r="AM1238" s="33" t="s">
        <v>134</v>
      </c>
      <c r="AN1238" s="33">
        <v>6.3807900000000002</v>
      </c>
      <c r="AO1238" s="33" t="s">
        <v>68</v>
      </c>
      <c r="AP1238" s="33"/>
      <c r="AQ1238" s="33"/>
      <c r="AR1238" s="33" t="s">
        <v>68</v>
      </c>
      <c r="AS1238" s="33"/>
      <c r="AT1238" s="33"/>
      <c r="AU1238" s="33" t="s">
        <v>206</v>
      </c>
      <c r="AV1238" s="33" t="s">
        <v>207</v>
      </c>
      <c r="AW1238" s="33">
        <v>13.953670000000001</v>
      </c>
      <c r="AX1238" s="33" t="s">
        <v>168</v>
      </c>
      <c r="AY1238" s="33" t="s">
        <v>169</v>
      </c>
      <c r="AZ1238" s="3">
        <v>223</v>
      </c>
      <c r="BA1238" s="33" t="s">
        <v>170</v>
      </c>
      <c r="BB1238" s="33">
        <v>223</v>
      </c>
      <c r="BC1238" s="33" t="s">
        <v>60</v>
      </c>
      <c r="BD1238" s="33" t="s">
        <v>60</v>
      </c>
      <c r="BE1238" s="33" t="s">
        <v>533</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1264</v>
      </c>
      <c r="B1239" s="33" t="s">
        <v>13688</v>
      </c>
      <c r="C1239" s="33" t="s">
        <v>13689</v>
      </c>
      <c r="D1239" s="33" t="s">
        <v>84</v>
      </c>
      <c r="E1239" s="33" t="s">
        <v>135</v>
      </c>
      <c r="F1239" s="33" t="s">
        <v>72</v>
      </c>
      <c r="G1239" s="33">
        <v>167</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4.7784399999999998</v>
      </c>
      <c r="AO1239" s="33" t="s">
        <v>68</v>
      </c>
      <c r="AP1239" s="33"/>
      <c r="AQ1239" s="33"/>
      <c r="AR1239" s="33" t="s">
        <v>68</v>
      </c>
      <c r="AS1239" s="33"/>
      <c r="AT1239" s="33"/>
      <c r="AU1239" s="33" t="s">
        <v>206</v>
      </c>
      <c r="AV1239" s="33" t="s">
        <v>207</v>
      </c>
      <c r="AW1239" s="33">
        <v>10.44961</v>
      </c>
      <c r="AX1239" s="33" t="s">
        <v>168</v>
      </c>
      <c r="AY1239" s="33" t="s">
        <v>169</v>
      </c>
      <c r="AZ1239" s="3">
        <v>167</v>
      </c>
      <c r="BA1239" s="33" t="s">
        <v>170</v>
      </c>
      <c r="BB1239" s="33">
        <v>167</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1265</v>
      </c>
      <c r="B1240" s="33" t="s">
        <v>13690</v>
      </c>
      <c r="C1240" s="33" t="s">
        <v>13691</v>
      </c>
      <c r="D1240" s="33" t="s">
        <v>84</v>
      </c>
      <c r="E1240" s="33" t="s">
        <v>135</v>
      </c>
      <c r="F1240" s="33" t="s">
        <v>72</v>
      </c>
      <c r="G1240" s="33">
        <v>75</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2.14601</v>
      </c>
      <c r="AO1240" s="33" t="s">
        <v>68</v>
      </c>
      <c r="AP1240" s="33"/>
      <c r="AQ1240" s="33"/>
      <c r="AR1240" s="33" t="s">
        <v>68</v>
      </c>
      <c r="AS1240" s="33"/>
      <c r="AT1240" s="33"/>
      <c r="AU1240" s="33" t="s">
        <v>206</v>
      </c>
      <c r="AV1240" s="33" t="s">
        <v>207</v>
      </c>
      <c r="AW1240" s="33">
        <v>4.6929400000000001</v>
      </c>
      <c r="AX1240" s="33" t="s">
        <v>168</v>
      </c>
      <c r="AY1240" s="33" t="s">
        <v>169</v>
      </c>
      <c r="AZ1240" s="3">
        <v>75</v>
      </c>
      <c r="BA1240" s="33" t="s">
        <v>170</v>
      </c>
      <c r="BB1240" s="33">
        <v>75</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1266</v>
      </c>
      <c r="B1241" s="33" t="s">
        <v>11546</v>
      </c>
      <c r="C1241" s="33" t="s">
        <v>11547</v>
      </c>
      <c r="D1241" s="33" t="s">
        <v>178</v>
      </c>
      <c r="E1241" s="33" t="s">
        <v>313</v>
      </c>
      <c r="F1241" s="33" t="s">
        <v>59</v>
      </c>
      <c r="G1241" s="33">
        <v>14664</v>
      </c>
      <c r="H1241" s="4">
        <v>45838</v>
      </c>
      <c r="I1241" s="33">
        <v>45835</v>
      </c>
      <c r="J1241" s="4">
        <v>45835</v>
      </c>
      <c r="K1241" s="4">
        <v>45839</v>
      </c>
      <c r="L1241" s="4"/>
      <c r="M1241" s="4">
        <v>45839</v>
      </c>
      <c r="N1241" s="4"/>
      <c r="O1241" s="4">
        <v>45840</v>
      </c>
      <c r="P1241" s="4" t="s">
        <v>60</v>
      </c>
      <c r="Q1241" s="4" t="s">
        <v>60</v>
      </c>
      <c r="R1241" s="4" t="s">
        <v>60</v>
      </c>
      <c r="S1241" s="4" t="s">
        <v>60</v>
      </c>
      <c r="T1241" s="4">
        <v>45840</v>
      </c>
      <c r="U1241" s="4"/>
      <c r="V1241" s="4"/>
      <c r="W1241" s="4">
        <v>45841</v>
      </c>
      <c r="X1241" s="4"/>
      <c r="Y1241" s="4" t="s">
        <v>60</v>
      </c>
      <c r="Z1241" s="4">
        <v>45841</v>
      </c>
      <c r="AA1241" s="4"/>
      <c r="AB1241" s="4" t="s">
        <v>60</v>
      </c>
      <c r="AC1241" s="4">
        <v>45842</v>
      </c>
      <c r="AD1241" s="4">
        <v>45842</v>
      </c>
      <c r="AE1241" s="4">
        <v>45841</v>
      </c>
      <c r="AF1241" s="4"/>
      <c r="AG1241" s="33" t="s">
        <v>109</v>
      </c>
      <c r="AH1241" s="33" t="s">
        <v>309</v>
      </c>
      <c r="AI1241" s="33" t="s">
        <v>11548</v>
      </c>
      <c r="AJ1241" s="33" t="s">
        <v>310</v>
      </c>
      <c r="AK1241" s="33" t="s">
        <v>98</v>
      </c>
      <c r="AL1241" s="33" t="s">
        <v>311</v>
      </c>
      <c r="AM1241" s="33" t="s">
        <v>312</v>
      </c>
      <c r="AN1241" s="33">
        <v>229.79922999999999</v>
      </c>
      <c r="AO1241" s="33" t="s">
        <v>68</v>
      </c>
      <c r="AP1241" s="33"/>
      <c r="AQ1241" s="33"/>
      <c r="AR1241" s="33" t="s">
        <v>68</v>
      </c>
      <c r="AS1241" s="33"/>
      <c r="AT1241" s="33"/>
      <c r="AU1241" s="33" t="s">
        <v>11549</v>
      </c>
      <c r="AV1241" s="33" t="s">
        <v>11550</v>
      </c>
      <c r="AW1241" s="33">
        <v>1005.23119</v>
      </c>
      <c r="AX1241" s="33" t="s">
        <v>11551</v>
      </c>
      <c r="AY1241" s="33" t="s">
        <v>11552</v>
      </c>
      <c r="AZ1241" s="3">
        <v>14664</v>
      </c>
      <c r="BA1241" s="33" t="s">
        <v>60</v>
      </c>
      <c r="BB1241" s="33">
        <v>14664</v>
      </c>
      <c r="BC1241" s="33" t="s">
        <v>60</v>
      </c>
      <c r="BD1241" s="33" t="s">
        <v>60</v>
      </c>
      <c r="BE1241" s="33" t="s">
        <v>60</v>
      </c>
      <c r="BF1241" s="33" t="str">
        <f>IFERROR(VLOOKUP(Data_Power_app[[#This Row],[PRO ODER]],'Result'!H:J,3,0),"")</f>
        <v>LAMINATION 1</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1268</v>
      </c>
      <c r="B1242" s="33" t="s">
        <v>1797</v>
      </c>
      <c r="C1242" s="33" t="s">
        <v>1798</v>
      </c>
      <c r="D1242" s="33" t="s">
        <v>228</v>
      </c>
      <c r="E1242" s="33" t="s">
        <v>229</v>
      </c>
      <c r="F1242" s="33" t="s">
        <v>59</v>
      </c>
      <c r="G1242" s="33">
        <v>2096</v>
      </c>
      <c r="H1242" s="4">
        <v>45828</v>
      </c>
      <c r="I1242" s="33">
        <v>45822</v>
      </c>
      <c r="J1242" s="4">
        <v>45822</v>
      </c>
      <c r="K1242" s="4">
        <v>45829</v>
      </c>
      <c r="L1242" s="4">
        <v>45822.137592592589</v>
      </c>
      <c r="M1242" s="4">
        <v>45831</v>
      </c>
      <c r="N1242" s="4">
        <v>45825.66678240741</v>
      </c>
      <c r="O1242" s="4" t="s">
        <v>60</v>
      </c>
      <c r="P1242" s="4" t="s">
        <v>60</v>
      </c>
      <c r="Q1242" s="4" t="s">
        <v>60</v>
      </c>
      <c r="R1242" s="4" t="s">
        <v>60</v>
      </c>
      <c r="S1242" s="4" t="s">
        <v>60</v>
      </c>
      <c r="T1242" s="4">
        <v>45833</v>
      </c>
      <c r="U1242" s="4">
        <v>45828.647974537038</v>
      </c>
      <c r="V1242" s="4">
        <v>45831.19021990741</v>
      </c>
      <c r="W1242" s="4">
        <v>45835</v>
      </c>
      <c r="X1242" s="4">
        <v>45835.936550925922</v>
      </c>
      <c r="Y1242" s="4" t="s">
        <v>77</v>
      </c>
      <c r="Z1242" s="4">
        <v>45836</v>
      </c>
      <c r="AA1242" s="4">
        <v>45835.236620370371</v>
      </c>
      <c r="AB1242" s="4" t="s">
        <v>60</v>
      </c>
      <c r="AC1242" s="4">
        <v>45838</v>
      </c>
      <c r="AD1242" s="4">
        <v>45838</v>
      </c>
      <c r="AE1242" s="4">
        <v>45842</v>
      </c>
      <c r="AF1242" s="4">
        <v>45836</v>
      </c>
      <c r="AG1242" s="33" t="s">
        <v>716</v>
      </c>
      <c r="AH1242" s="33" t="s">
        <v>230</v>
      </c>
      <c r="AI1242" s="33" t="s">
        <v>430</v>
      </c>
      <c r="AJ1242" s="33" t="s">
        <v>231</v>
      </c>
      <c r="AK1242" s="33" t="s">
        <v>98</v>
      </c>
      <c r="AL1242" s="33" t="s">
        <v>232</v>
      </c>
      <c r="AM1242" s="33" t="s">
        <v>233</v>
      </c>
      <c r="AN1242" s="33">
        <v>49.68533</v>
      </c>
      <c r="AO1242" s="33" t="s">
        <v>68</v>
      </c>
      <c r="AP1242" s="33"/>
      <c r="AQ1242" s="33"/>
      <c r="AR1242" s="33" t="s">
        <v>68</v>
      </c>
      <c r="AS1242" s="33"/>
      <c r="AT1242" s="33"/>
      <c r="AU1242" s="33" t="s">
        <v>286</v>
      </c>
      <c r="AV1242" s="33" t="s">
        <v>287</v>
      </c>
      <c r="AW1242" s="33">
        <v>184.73962</v>
      </c>
      <c r="AX1242" s="33" t="s">
        <v>431</v>
      </c>
      <c r="AY1242" s="33" t="s">
        <v>432</v>
      </c>
      <c r="AZ1242" s="3">
        <v>2096</v>
      </c>
      <c r="BA1242" s="33" t="s">
        <v>60</v>
      </c>
      <c r="BB1242" s="33">
        <v>2096</v>
      </c>
      <c r="BC1242" s="33" t="s">
        <v>60</v>
      </c>
      <c r="BD1242" s="33" t="s">
        <v>60</v>
      </c>
      <c r="BE1242" s="33" t="s">
        <v>60</v>
      </c>
      <c r="BF1242" s="33" t="str">
        <f>IFERROR(VLOOKUP(Data_Power_app[[#This Row],[PRO ODER]],'Result'!H:J,3,0),"")</f>
        <v>LAMINATION 5</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1269</v>
      </c>
      <c r="B1243" s="33" t="s">
        <v>2480</v>
      </c>
      <c r="C1243" s="33" t="s">
        <v>2481</v>
      </c>
      <c r="D1243" s="33" t="s">
        <v>93</v>
      </c>
      <c r="E1243" s="33" t="s">
        <v>252</v>
      </c>
      <c r="F1243" s="33" t="s">
        <v>59</v>
      </c>
      <c r="G1243" s="33">
        <v>600</v>
      </c>
      <c r="H1243" s="4">
        <v>45827</v>
      </c>
      <c r="I1243" s="33">
        <v>45826</v>
      </c>
      <c r="J1243" s="4">
        <v>45826</v>
      </c>
      <c r="K1243" s="4">
        <v>45829</v>
      </c>
      <c r="L1243" s="4">
        <v>45827.900092592594</v>
      </c>
      <c r="M1243" s="4">
        <v>45831</v>
      </c>
      <c r="N1243" s="4">
        <v>45828.403506944444</v>
      </c>
      <c r="O1243" s="4">
        <v>45832</v>
      </c>
      <c r="P1243" s="4" t="s">
        <v>60</v>
      </c>
      <c r="Q1243" s="4" t="s">
        <v>60</v>
      </c>
      <c r="R1243" s="4" t="s">
        <v>60</v>
      </c>
      <c r="S1243" s="4" t="s">
        <v>60</v>
      </c>
      <c r="T1243" s="4">
        <v>45832</v>
      </c>
      <c r="U1243" s="4">
        <v>45829.154745370368</v>
      </c>
      <c r="V1243" s="4">
        <v>45832.662129629629</v>
      </c>
      <c r="W1243" s="4">
        <v>45834</v>
      </c>
      <c r="X1243" s="4">
        <v>45835.20207175926</v>
      </c>
      <c r="Y1243" s="4" t="s">
        <v>175</v>
      </c>
      <c r="Z1243" s="4">
        <v>45836</v>
      </c>
      <c r="AA1243" s="4">
        <v>45835.202800925923</v>
      </c>
      <c r="AB1243" s="4" t="s">
        <v>60</v>
      </c>
      <c r="AC1243" s="4">
        <v>45838</v>
      </c>
      <c r="AD1243" s="4">
        <v>45839</v>
      </c>
      <c r="AE1243" s="4">
        <v>45842</v>
      </c>
      <c r="AF1243" s="4"/>
      <c r="AG1243" s="33" t="s">
        <v>62</v>
      </c>
      <c r="AH1243" s="33" t="s">
        <v>96</v>
      </c>
      <c r="AI1243" s="33" t="s">
        <v>2482</v>
      </c>
      <c r="AJ1243" s="33" t="s">
        <v>97</v>
      </c>
      <c r="AK1243" s="33" t="s">
        <v>65</v>
      </c>
      <c r="AL1243" s="33" t="s">
        <v>368</v>
      </c>
      <c r="AM1243" s="33" t="s">
        <v>369</v>
      </c>
      <c r="AN1243" s="33">
        <v>9.7132799999999992</v>
      </c>
      <c r="AO1243" s="33" t="s">
        <v>68</v>
      </c>
      <c r="AP1243" s="33"/>
      <c r="AQ1243" s="33"/>
      <c r="AR1243" s="33" t="s">
        <v>68</v>
      </c>
      <c r="AS1243" s="33"/>
      <c r="AT1243" s="33"/>
      <c r="AU1243" s="33" t="s">
        <v>515</v>
      </c>
      <c r="AV1243" s="33" t="s">
        <v>516</v>
      </c>
      <c r="AW1243" s="33">
        <v>42.4833</v>
      </c>
      <c r="AX1243" s="33" t="s">
        <v>966</v>
      </c>
      <c r="AY1243" s="33" t="s">
        <v>967</v>
      </c>
      <c r="AZ1243" s="3">
        <v>600</v>
      </c>
      <c r="BA1243" s="33" t="s">
        <v>60</v>
      </c>
      <c r="BB1243" s="33">
        <v>600</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LEAN-08</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1270</v>
      </c>
      <c r="B1244" s="33" t="s">
        <v>2483</v>
      </c>
      <c r="C1244" s="33" t="s">
        <v>2484</v>
      </c>
      <c r="D1244" s="33" t="s">
        <v>93</v>
      </c>
      <c r="E1244" s="33" t="s">
        <v>252</v>
      </c>
      <c r="F1244" s="33" t="s">
        <v>59</v>
      </c>
      <c r="G1244" s="33">
        <v>600</v>
      </c>
      <c r="H1244" s="4">
        <v>45827</v>
      </c>
      <c r="I1244" s="33">
        <v>45826</v>
      </c>
      <c r="J1244" s="4">
        <v>45826</v>
      </c>
      <c r="K1244" s="4">
        <v>45829</v>
      </c>
      <c r="L1244" s="4">
        <v>45827.900138888886</v>
      </c>
      <c r="M1244" s="4">
        <v>45831</v>
      </c>
      <c r="N1244" s="4">
        <v>45828.421215277776</v>
      </c>
      <c r="O1244" s="4">
        <v>45832</v>
      </c>
      <c r="P1244" s="4" t="s">
        <v>60</v>
      </c>
      <c r="Q1244" s="4" t="s">
        <v>60</v>
      </c>
      <c r="R1244" s="4" t="s">
        <v>60</v>
      </c>
      <c r="S1244" s="4" t="s">
        <v>60</v>
      </c>
      <c r="T1244" s="4">
        <v>45832</v>
      </c>
      <c r="U1244" s="4">
        <v>45832.4294212963</v>
      </c>
      <c r="V1244" s="4">
        <v>45832.66201388889</v>
      </c>
      <c r="W1244" s="4">
        <v>45834</v>
      </c>
      <c r="X1244" s="4">
        <v>45835.202187499999</v>
      </c>
      <c r="Y1244" s="4" t="s">
        <v>175</v>
      </c>
      <c r="Z1244" s="4">
        <v>45836</v>
      </c>
      <c r="AA1244" s="4">
        <v>45835.202835648146</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9.6567399999999992</v>
      </c>
      <c r="AO1244" s="33" t="s">
        <v>68</v>
      </c>
      <c r="AP1244" s="33"/>
      <c r="AQ1244" s="33"/>
      <c r="AR1244" s="33" t="s">
        <v>68</v>
      </c>
      <c r="AS1244" s="33"/>
      <c r="AT1244" s="33"/>
      <c r="AU1244" s="33" t="s">
        <v>515</v>
      </c>
      <c r="AV1244" s="33" t="s">
        <v>516</v>
      </c>
      <c r="AW1244" s="33">
        <v>42.235849999999999</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1271</v>
      </c>
      <c r="B1245" s="33" t="s">
        <v>2485</v>
      </c>
      <c r="C1245" s="33" t="s">
        <v>2486</v>
      </c>
      <c r="D1245" s="33" t="s">
        <v>93</v>
      </c>
      <c r="E1245" s="33" t="s">
        <v>252</v>
      </c>
      <c r="F1245" s="33" t="s">
        <v>59</v>
      </c>
      <c r="G1245" s="33">
        <v>270</v>
      </c>
      <c r="H1245" s="4">
        <v>45827</v>
      </c>
      <c r="I1245" s="33">
        <v>45826</v>
      </c>
      <c r="J1245" s="4">
        <v>45826</v>
      </c>
      <c r="K1245" s="4">
        <v>45829</v>
      </c>
      <c r="L1245" s="4">
        <v>45827.899560185186</v>
      </c>
      <c r="M1245" s="4">
        <v>45831</v>
      </c>
      <c r="N1245" s="4">
        <v>45828.403368055559</v>
      </c>
      <c r="O1245" s="4">
        <v>45832</v>
      </c>
      <c r="P1245" s="4" t="s">
        <v>60</v>
      </c>
      <c r="Q1245" s="4" t="s">
        <v>60</v>
      </c>
      <c r="R1245" s="4" t="s">
        <v>60</v>
      </c>
      <c r="S1245" s="4" t="s">
        <v>60</v>
      </c>
      <c r="T1245" s="4">
        <v>45832</v>
      </c>
      <c r="U1245" s="4">
        <v>45829.69</v>
      </c>
      <c r="V1245" s="4">
        <v>45832.66207175926</v>
      </c>
      <c r="W1245" s="4">
        <v>45834</v>
      </c>
      <c r="X1245" s="4">
        <v>45835.244293981479</v>
      </c>
      <c r="Y1245" s="4" t="s">
        <v>175</v>
      </c>
      <c r="Z1245" s="4">
        <v>45836</v>
      </c>
      <c r="AA1245" s="4">
        <v>45835.245995370373</v>
      </c>
      <c r="AB1245" s="4" t="s">
        <v>60</v>
      </c>
      <c r="AC1245" s="4">
        <v>45838</v>
      </c>
      <c r="AD1245" s="4">
        <v>45839</v>
      </c>
      <c r="AE1245" s="4">
        <v>45842</v>
      </c>
      <c r="AF1245" s="4"/>
      <c r="AG1245" s="33" t="s">
        <v>62</v>
      </c>
      <c r="AH1245" s="33" t="s">
        <v>96</v>
      </c>
      <c r="AI1245" s="33" t="s">
        <v>2487</v>
      </c>
      <c r="AJ1245" s="33" t="s">
        <v>97</v>
      </c>
      <c r="AK1245" s="33" t="s">
        <v>65</v>
      </c>
      <c r="AL1245" s="33" t="s">
        <v>368</v>
      </c>
      <c r="AM1245" s="33" t="s">
        <v>369</v>
      </c>
      <c r="AN1245" s="33">
        <v>4.3132900000000003</v>
      </c>
      <c r="AO1245" s="33" t="s">
        <v>68</v>
      </c>
      <c r="AP1245" s="33"/>
      <c r="AQ1245" s="33"/>
      <c r="AR1245" s="33" t="s">
        <v>68</v>
      </c>
      <c r="AS1245" s="33"/>
      <c r="AT1245" s="33"/>
      <c r="AU1245" s="33" t="s">
        <v>370</v>
      </c>
      <c r="AV1245" s="33" t="s">
        <v>371</v>
      </c>
      <c r="AW1245" s="33">
        <v>18.86476</v>
      </c>
      <c r="AX1245" s="33" t="s">
        <v>372</v>
      </c>
      <c r="AY1245" s="33" t="s">
        <v>373</v>
      </c>
      <c r="AZ1245" s="3">
        <v>270</v>
      </c>
      <c r="BA1245" s="33" t="s">
        <v>60</v>
      </c>
      <c r="BB1245" s="33">
        <v>270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1272</v>
      </c>
      <c r="B1246" s="33" t="s">
        <v>2488</v>
      </c>
      <c r="C1246" s="33" t="s">
        <v>2489</v>
      </c>
      <c r="D1246" s="33" t="s">
        <v>228</v>
      </c>
      <c r="E1246" s="33" t="s">
        <v>229</v>
      </c>
      <c r="F1246" s="33" t="s">
        <v>59</v>
      </c>
      <c r="G1246" s="33">
        <v>752</v>
      </c>
      <c r="H1246" s="4">
        <v>45828</v>
      </c>
      <c r="I1246" s="33">
        <v>45826</v>
      </c>
      <c r="J1246" s="4">
        <v>45826</v>
      </c>
      <c r="K1246" s="4">
        <v>45829</v>
      </c>
      <c r="L1246" s="4">
        <v>45827.829097222224</v>
      </c>
      <c r="M1246" s="4">
        <v>45831</v>
      </c>
      <c r="N1246" s="4">
        <v>45828.503842592596</v>
      </c>
      <c r="O1246" s="4" t="s">
        <v>60</v>
      </c>
      <c r="P1246" s="4" t="s">
        <v>60</v>
      </c>
      <c r="Q1246" s="4" t="s">
        <v>60</v>
      </c>
      <c r="R1246" s="4" t="s">
        <v>60</v>
      </c>
      <c r="S1246" s="4" t="s">
        <v>60</v>
      </c>
      <c r="T1246" s="4">
        <v>45833</v>
      </c>
      <c r="U1246" s="4">
        <v>45829.184247685182</v>
      </c>
      <c r="V1246" s="4">
        <v>45832.357094907406</v>
      </c>
      <c r="W1246" s="4">
        <v>45834</v>
      </c>
      <c r="X1246" s="4">
        <v>45832.952164351853</v>
      </c>
      <c r="Y1246" s="4" t="s">
        <v>77</v>
      </c>
      <c r="Z1246" s="4">
        <v>45836</v>
      </c>
      <c r="AA1246" s="4">
        <v>45833.668171296296</v>
      </c>
      <c r="AB1246" s="4" t="s">
        <v>60</v>
      </c>
      <c r="AC1246" s="4">
        <v>45838</v>
      </c>
      <c r="AD1246" s="4">
        <v>45839</v>
      </c>
      <c r="AE1246" s="4">
        <v>45842</v>
      </c>
      <c r="AF1246" s="4">
        <v>45835</v>
      </c>
      <c r="AG1246" s="33" t="s">
        <v>716</v>
      </c>
      <c r="AH1246" s="33" t="s">
        <v>230</v>
      </c>
      <c r="AI1246" s="33" t="s">
        <v>1366</v>
      </c>
      <c r="AJ1246" s="33" t="s">
        <v>231</v>
      </c>
      <c r="AK1246" s="33" t="s">
        <v>98</v>
      </c>
      <c r="AL1246" s="33" t="s">
        <v>232</v>
      </c>
      <c r="AM1246" s="33" t="s">
        <v>233</v>
      </c>
      <c r="AN1246" s="33">
        <v>18.065989999999999</v>
      </c>
      <c r="AO1246" s="33" t="s">
        <v>68</v>
      </c>
      <c r="AP1246" s="33"/>
      <c r="AQ1246" s="33"/>
      <c r="AR1246" s="33" t="s">
        <v>68</v>
      </c>
      <c r="AS1246" s="33"/>
      <c r="AT1246" s="33"/>
      <c r="AU1246" s="33" t="s">
        <v>286</v>
      </c>
      <c r="AV1246" s="33" t="s">
        <v>287</v>
      </c>
      <c r="AW1246" s="33">
        <v>67.172330000000002</v>
      </c>
      <c r="AX1246" s="33" t="s">
        <v>1367</v>
      </c>
      <c r="AY1246" s="33" t="s">
        <v>426</v>
      </c>
      <c r="AZ1246" s="3">
        <v>752</v>
      </c>
      <c r="BA1246" s="33" t="s">
        <v>60</v>
      </c>
      <c r="BB1246" s="33">
        <v>0</v>
      </c>
      <c r="BC1246" s="33" t="s">
        <v>60</v>
      </c>
      <c r="BD1246" s="33" t="s">
        <v>60</v>
      </c>
      <c r="BE1246" s="33" t="s">
        <v>60</v>
      </c>
      <c r="BF1246" s="33" t="str">
        <f>IFERROR(VLOOKUP(Data_Power_app[[#This Row],[PRO ODER]],'Result'!H:J,3,0),"")</f>
        <v>LAMINATION 6</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1273</v>
      </c>
      <c r="B1247" s="33" t="s">
        <v>4490</v>
      </c>
      <c r="C1247" s="33" t="s">
        <v>3363</v>
      </c>
      <c r="D1247" s="33" t="s">
        <v>228</v>
      </c>
      <c r="E1247" s="33" t="s">
        <v>283</v>
      </c>
      <c r="F1247" s="33" t="s">
        <v>59</v>
      </c>
      <c r="G1247" s="33">
        <v>3158</v>
      </c>
      <c r="H1247" s="4">
        <v>45830</v>
      </c>
      <c r="I1247" s="33">
        <v>45829</v>
      </c>
      <c r="J1247" s="4">
        <v>45829</v>
      </c>
      <c r="K1247" s="4">
        <v>45831</v>
      </c>
      <c r="L1247" s="4">
        <v>45831.88008101852</v>
      </c>
      <c r="M1247" s="4">
        <v>45832</v>
      </c>
      <c r="N1247" s="4">
        <v>45832.428067129629</v>
      </c>
      <c r="O1247" s="4" t="s">
        <v>60</v>
      </c>
      <c r="P1247" s="4" t="s">
        <v>60</v>
      </c>
      <c r="Q1247" s="4" t="s">
        <v>60</v>
      </c>
      <c r="R1247" s="4" t="s">
        <v>60</v>
      </c>
      <c r="S1247" s="4" t="s">
        <v>60</v>
      </c>
      <c r="T1247" s="4">
        <v>45833</v>
      </c>
      <c r="U1247" s="4">
        <v>45832.429085648146</v>
      </c>
      <c r="V1247" s="4">
        <v>45833.63758101852</v>
      </c>
      <c r="W1247" s="4">
        <v>45835</v>
      </c>
      <c r="X1247" s="4">
        <v>45835.651817129627</v>
      </c>
      <c r="Y1247" s="4" t="s">
        <v>77</v>
      </c>
      <c r="Z1247" s="4">
        <v>45837</v>
      </c>
      <c r="AA1247" s="4">
        <v>45835.652048611111</v>
      </c>
      <c r="AB1247" s="4" t="s">
        <v>60</v>
      </c>
      <c r="AC1247" s="4">
        <v>45838</v>
      </c>
      <c r="AD1247" s="4">
        <v>45839</v>
      </c>
      <c r="AE1247" s="4">
        <v>45842</v>
      </c>
      <c r="AF1247" s="4"/>
      <c r="AG1247" s="33" t="s">
        <v>62</v>
      </c>
      <c r="AH1247" s="33" t="s">
        <v>230</v>
      </c>
      <c r="AI1247" s="33" t="s">
        <v>1106</v>
      </c>
      <c r="AJ1247" s="33" t="s">
        <v>231</v>
      </c>
      <c r="AK1247" s="33" t="s">
        <v>98</v>
      </c>
      <c r="AL1247" s="33" t="s">
        <v>284</v>
      </c>
      <c r="AM1247" s="33" t="s">
        <v>285</v>
      </c>
      <c r="AN1247" s="33">
        <v>62.759390000000003</v>
      </c>
      <c r="AO1247" s="33" t="s">
        <v>68</v>
      </c>
      <c r="AP1247" s="33"/>
      <c r="AQ1247" s="33"/>
      <c r="AR1247" s="33" t="s">
        <v>68</v>
      </c>
      <c r="AS1247" s="33"/>
      <c r="AT1247" s="33"/>
      <c r="AU1247" s="33" t="s">
        <v>286</v>
      </c>
      <c r="AV1247" s="33" t="s">
        <v>287</v>
      </c>
      <c r="AW1247" s="33">
        <v>274.49806000000001</v>
      </c>
      <c r="AX1247" s="33" t="s">
        <v>1107</v>
      </c>
      <c r="AY1247" s="33" t="s">
        <v>1108</v>
      </c>
      <c r="AZ1247" s="3">
        <v>3158</v>
      </c>
      <c r="BA1247" s="33" t="s">
        <v>60</v>
      </c>
      <c r="BB1247" s="33">
        <v>3158</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1276</v>
      </c>
      <c r="B1248" s="33" t="s">
        <v>4959</v>
      </c>
      <c r="C1248" s="33" t="s">
        <v>4960</v>
      </c>
      <c r="D1248" s="33" t="s">
        <v>57</v>
      </c>
      <c r="E1248" s="33" t="s">
        <v>102</v>
      </c>
      <c r="F1248" s="33" t="s">
        <v>59</v>
      </c>
      <c r="G1248" s="33">
        <v>176</v>
      </c>
      <c r="H1248" s="4">
        <v>45834</v>
      </c>
      <c r="I1248" s="33">
        <v>45831</v>
      </c>
      <c r="J1248" s="4">
        <v>45835</v>
      </c>
      <c r="K1248" s="4">
        <v>45833</v>
      </c>
      <c r="L1248" s="4">
        <v>45832.552407407406</v>
      </c>
      <c r="M1248" s="4">
        <v>45834</v>
      </c>
      <c r="N1248" s="4">
        <v>45832.596805555557</v>
      </c>
      <c r="O1248" s="4" t="s">
        <v>60</v>
      </c>
      <c r="P1248" s="4" t="s">
        <v>60</v>
      </c>
      <c r="Q1248" s="4" t="s">
        <v>60</v>
      </c>
      <c r="R1248" s="4" t="s">
        <v>60</v>
      </c>
      <c r="S1248" s="4" t="s">
        <v>60</v>
      </c>
      <c r="T1248" s="4">
        <v>45834</v>
      </c>
      <c r="U1248" s="4">
        <v>45836.367349537039</v>
      </c>
      <c r="V1248" s="4"/>
      <c r="W1248" s="4">
        <v>45836</v>
      </c>
      <c r="X1248" s="4"/>
      <c r="Y1248" s="4" t="s">
        <v>60</v>
      </c>
      <c r="Z1248" s="4">
        <v>45836</v>
      </c>
      <c r="AA1248" s="4"/>
      <c r="AB1248" s="4" t="s">
        <v>60</v>
      </c>
      <c r="AC1248" s="4">
        <v>45838</v>
      </c>
      <c r="AD1248" s="4">
        <v>45839</v>
      </c>
      <c r="AE1248" s="4">
        <v>45842</v>
      </c>
      <c r="AF1248" s="4"/>
      <c r="AG1248" s="33" t="s">
        <v>198</v>
      </c>
      <c r="AH1248" s="33" t="s">
        <v>2903</v>
      </c>
      <c r="AI1248" s="33" t="s">
        <v>2904</v>
      </c>
      <c r="AJ1248" s="33" t="s">
        <v>2905</v>
      </c>
      <c r="AK1248" s="33" t="s">
        <v>98</v>
      </c>
      <c r="AL1248" s="33" t="s">
        <v>66</v>
      </c>
      <c r="AM1248" s="33" t="s">
        <v>67</v>
      </c>
      <c r="AN1248" s="33">
        <v>6.9234999999999998</v>
      </c>
      <c r="AO1248" s="33" t="s">
        <v>68</v>
      </c>
      <c r="AP1248" s="33"/>
      <c r="AQ1248" s="33"/>
      <c r="AR1248" s="33" t="s">
        <v>68</v>
      </c>
      <c r="AS1248" s="33"/>
      <c r="AT1248" s="33"/>
      <c r="AU1248" s="33" t="s">
        <v>520</v>
      </c>
      <c r="AV1248" s="33" t="s">
        <v>521</v>
      </c>
      <c r="AW1248" s="33">
        <v>15.142099999999999</v>
      </c>
      <c r="AX1248" s="33" t="s">
        <v>2906</v>
      </c>
      <c r="AY1248" s="33" t="s">
        <v>2907</v>
      </c>
      <c r="AZ1248" s="3">
        <v>176</v>
      </c>
      <c r="BA1248" s="33" t="s">
        <v>60</v>
      </c>
      <c r="BB1248" s="33">
        <v>176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1277</v>
      </c>
      <c r="B1249" s="33" t="s">
        <v>4491</v>
      </c>
      <c r="C1249" s="33" t="s">
        <v>3381</v>
      </c>
      <c r="D1249" s="33" t="s">
        <v>57</v>
      </c>
      <c r="E1249" s="33" t="s">
        <v>102</v>
      </c>
      <c r="F1249" s="33" t="s">
        <v>59</v>
      </c>
      <c r="G1249" s="33">
        <v>181</v>
      </c>
      <c r="H1249" s="4">
        <v>45830</v>
      </c>
      <c r="I1249" s="33">
        <v>45828</v>
      </c>
      <c r="J1249" s="4">
        <v>45833</v>
      </c>
      <c r="K1249" s="4">
        <v>45831</v>
      </c>
      <c r="L1249" s="4">
        <v>45829.900960648149</v>
      </c>
      <c r="M1249" s="4">
        <v>45832</v>
      </c>
      <c r="N1249" s="4">
        <v>45831.208738425928</v>
      </c>
      <c r="O1249" s="4" t="s">
        <v>60</v>
      </c>
      <c r="P1249" s="4" t="s">
        <v>60</v>
      </c>
      <c r="Q1249" s="4" t="s">
        <v>60</v>
      </c>
      <c r="R1249" s="4" t="s">
        <v>60</v>
      </c>
      <c r="S1249" s="4" t="s">
        <v>60</v>
      </c>
      <c r="T1249" s="4">
        <v>45833</v>
      </c>
      <c r="U1249" s="4">
        <v>45832.314826388887</v>
      </c>
      <c r="V1249" s="4">
        <v>45833.61614583333</v>
      </c>
      <c r="W1249" s="4">
        <v>45835</v>
      </c>
      <c r="X1249" s="4">
        <v>45835.228449074071</v>
      </c>
      <c r="Y1249" s="4" t="s">
        <v>77</v>
      </c>
      <c r="Z1249" s="4">
        <v>45837</v>
      </c>
      <c r="AA1249" s="4">
        <v>45835.234722222223</v>
      </c>
      <c r="AB1249" s="4" t="s">
        <v>60</v>
      </c>
      <c r="AC1249" s="4">
        <v>45838</v>
      </c>
      <c r="AD1249" s="4">
        <v>45839</v>
      </c>
      <c r="AE1249" s="4">
        <v>45842</v>
      </c>
      <c r="AF1249" s="4"/>
      <c r="AG1249" s="33" t="s">
        <v>62</v>
      </c>
      <c r="AH1249" s="33" t="s">
        <v>183</v>
      </c>
      <c r="AI1249" s="33" t="s">
        <v>1244</v>
      </c>
      <c r="AJ1249" s="33" t="s">
        <v>119</v>
      </c>
      <c r="AK1249" s="33" t="s">
        <v>65</v>
      </c>
      <c r="AL1249" s="33" t="s">
        <v>120</v>
      </c>
      <c r="AM1249" s="33" t="s">
        <v>121</v>
      </c>
      <c r="AN1249" s="33">
        <v>6.7520899999999999</v>
      </c>
      <c r="AO1249" s="33" t="s">
        <v>68</v>
      </c>
      <c r="AP1249" s="33"/>
      <c r="AQ1249" s="33"/>
      <c r="AR1249" s="33" t="s">
        <v>68</v>
      </c>
      <c r="AS1249" s="33"/>
      <c r="AT1249" s="33"/>
      <c r="AU1249" s="33" t="s">
        <v>222</v>
      </c>
      <c r="AV1249" s="33" t="s">
        <v>223</v>
      </c>
      <c r="AW1249" s="33">
        <v>14.76558</v>
      </c>
      <c r="AX1249" s="33" t="s">
        <v>1245</v>
      </c>
      <c r="AY1249" s="33" t="s">
        <v>1246</v>
      </c>
      <c r="AZ1249" s="3">
        <v>181</v>
      </c>
      <c r="BA1249" s="33" t="s">
        <v>60</v>
      </c>
      <c r="BB1249" s="33">
        <v>181</v>
      </c>
      <c r="BC1249" s="33" t="s">
        <v>60</v>
      </c>
      <c r="BD1249" s="33" t="s">
        <v>60</v>
      </c>
      <c r="BE1249" s="33" t="s">
        <v>60</v>
      </c>
      <c r="BF1249" s="33" t="str">
        <f>IFERROR(VLOOKUP(Data_Power_app[[#This Row],[PRO ODER]],'Result'!H:J,3,0),"")</f>
        <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1278</v>
      </c>
      <c r="B1250" s="33" t="s">
        <v>4492</v>
      </c>
      <c r="C1250" s="33" t="s">
        <v>3382</v>
      </c>
      <c r="D1250" s="33" t="s">
        <v>57</v>
      </c>
      <c r="E1250" s="33" t="s">
        <v>102</v>
      </c>
      <c r="F1250" s="33" t="s">
        <v>59</v>
      </c>
      <c r="G1250" s="33">
        <v>126</v>
      </c>
      <c r="H1250" s="4">
        <v>45830</v>
      </c>
      <c r="I1250" s="33">
        <v>45828</v>
      </c>
      <c r="J1250" s="4">
        <v>45833</v>
      </c>
      <c r="K1250" s="4">
        <v>45831</v>
      </c>
      <c r="L1250" s="4">
        <v>45829.900995370372</v>
      </c>
      <c r="M1250" s="4">
        <v>45832</v>
      </c>
      <c r="N1250" s="4">
        <v>45831.208773148152</v>
      </c>
      <c r="O1250" s="4" t="s">
        <v>60</v>
      </c>
      <c r="P1250" s="4" t="s">
        <v>60</v>
      </c>
      <c r="Q1250" s="4" t="s">
        <v>60</v>
      </c>
      <c r="R1250" s="4" t="s">
        <v>60</v>
      </c>
      <c r="S1250" s="4" t="s">
        <v>60</v>
      </c>
      <c r="T1250" s="4">
        <v>45833</v>
      </c>
      <c r="U1250" s="4">
        <v>45832.314895833333</v>
      </c>
      <c r="V1250" s="4">
        <v>45833.616377314815</v>
      </c>
      <c r="W1250" s="4">
        <v>45835</v>
      </c>
      <c r="X1250" s="4">
        <v>45835.228715277779</v>
      </c>
      <c r="Y1250" s="4" t="s">
        <v>77</v>
      </c>
      <c r="Z1250" s="4">
        <v>45837</v>
      </c>
      <c r="AA1250" s="4">
        <v>45835.234965277778</v>
      </c>
      <c r="AB1250" s="4" t="s">
        <v>60</v>
      </c>
      <c r="AC1250" s="4">
        <v>45838</v>
      </c>
      <c r="AD1250" s="4">
        <v>45839</v>
      </c>
      <c r="AE1250" s="4">
        <v>45842</v>
      </c>
      <c r="AF1250" s="4">
        <v>45836</v>
      </c>
      <c r="AG1250" s="33" t="s">
        <v>716</v>
      </c>
      <c r="AH1250" s="33" t="s">
        <v>183</v>
      </c>
      <c r="AI1250" s="33" t="s">
        <v>1244</v>
      </c>
      <c r="AJ1250" s="33" t="s">
        <v>119</v>
      </c>
      <c r="AK1250" s="33" t="s">
        <v>65</v>
      </c>
      <c r="AL1250" s="33" t="s">
        <v>120</v>
      </c>
      <c r="AM1250" s="33" t="s">
        <v>121</v>
      </c>
      <c r="AN1250" s="33">
        <v>4.4223699999999999</v>
      </c>
      <c r="AO1250" s="33" t="s">
        <v>68</v>
      </c>
      <c r="AP1250" s="33"/>
      <c r="AQ1250" s="33"/>
      <c r="AR1250" s="33" t="s">
        <v>68</v>
      </c>
      <c r="AS1250" s="33"/>
      <c r="AT1250" s="33"/>
      <c r="AU1250" s="33" t="s">
        <v>222</v>
      </c>
      <c r="AV1250" s="33" t="s">
        <v>223</v>
      </c>
      <c r="AW1250" s="33">
        <v>9.6710399999999996</v>
      </c>
      <c r="AX1250" s="33" t="s">
        <v>1245</v>
      </c>
      <c r="AY1250" s="33" t="s">
        <v>1246</v>
      </c>
      <c r="AZ1250" s="3">
        <v>126</v>
      </c>
      <c r="BA1250" s="33" t="s">
        <v>60</v>
      </c>
      <c r="BB1250" s="33">
        <v>126</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1279</v>
      </c>
      <c r="B1251" s="33" t="s">
        <v>4493</v>
      </c>
      <c r="C1251" s="33" t="s">
        <v>3383</v>
      </c>
      <c r="D1251" s="33" t="s">
        <v>57</v>
      </c>
      <c r="E1251" s="33" t="s">
        <v>102</v>
      </c>
      <c r="F1251" s="33" t="s">
        <v>59</v>
      </c>
      <c r="G1251" s="33">
        <v>116</v>
      </c>
      <c r="H1251" s="4">
        <v>45830</v>
      </c>
      <c r="I1251" s="33">
        <v>45828</v>
      </c>
      <c r="J1251" s="4">
        <v>45833</v>
      </c>
      <c r="K1251" s="4">
        <v>45831</v>
      </c>
      <c r="L1251" s="4">
        <v>45829.901030092595</v>
      </c>
      <c r="M1251" s="4">
        <v>45832</v>
      </c>
      <c r="N1251" s="4">
        <v>45831.208819444444</v>
      </c>
      <c r="O1251" s="4" t="s">
        <v>60</v>
      </c>
      <c r="P1251" s="4" t="s">
        <v>60</v>
      </c>
      <c r="Q1251" s="4" t="s">
        <v>60</v>
      </c>
      <c r="R1251" s="4" t="s">
        <v>60</v>
      </c>
      <c r="S1251" s="4" t="s">
        <v>60</v>
      </c>
      <c r="T1251" s="4">
        <v>45833</v>
      </c>
      <c r="U1251" s="4">
        <v>45832.314976851849</v>
      </c>
      <c r="V1251" s="4">
        <v>45833.616516203707</v>
      </c>
      <c r="W1251" s="4">
        <v>45835</v>
      </c>
      <c r="X1251" s="4">
        <v>45835.228865740741</v>
      </c>
      <c r="Y1251" s="4" t="s">
        <v>77</v>
      </c>
      <c r="Z1251" s="4">
        <v>45837</v>
      </c>
      <c r="AA1251" s="4">
        <v>45835.23505787037</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4.2928199999999999</v>
      </c>
      <c r="AO1251" s="33" t="s">
        <v>68</v>
      </c>
      <c r="AP1251" s="33"/>
      <c r="AQ1251" s="33"/>
      <c r="AR1251" s="33" t="s">
        <v>68</v>
      </c>
      <c r="AS1251" s="33"/>
      <c r="AT1251" s="33"/>
      <c r="AU1251" s="33" t="s">
        <v>222</v>
      </c>
      <c r="AV1251" s="33" t="s">
        <v>223</v>
      </c>
      <c r="AW1251" s="33">
        <v>9.3876200000000001</v>
      </c>
      <c r="AX1251" s="33" t="s">
        <v>1245</v>
      </c>
      <c r="AY1251" s="33" t="s">
        <v>1246</v>
      </c>
      <c r="AZ1251" s="3">
        <v>116</v>
      </c>
      <c r="BA1251" s="33" t="s">
        <v>60</v>
      </c>
      <c r="BB1251" s="33">
        <v>116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1280</v>
      </c>
      <c r="B1252" s="33" t="s">
        <v>4494</v>
      </c>
      <c r="C1252" s="33" t="s">
        <v>3384</v>
      </c>
      <c r="D1252" s="33" t="s">
        <v>57</v>
      </c>
      <c r="E1252" s="33" t="s">
        <v>102</v>
      </c>
      <c r="F1252" s="33" t="s">
        <v>59</v>
      </c>
      <c r="G1252" s="33">
        <v>65</v>
      </c>
      <c r="H1252" s="4">
        <v>45830</v>
      </c>
      <c r="I1252" s="33">
        <v>45828</v>
      </c>
      <c r="J1252" s="4">
        <v>45833</v>
      </c>
      <c r="K1252" s="4">
        <v>45831</v>
      </c>
      <c r="L1252" s="4">
        <v>45829.901064814818</v>
      </c>
      <c r="M1252" s="4">
        <v>45832</v>
      </c>
      <c r="N1252" s="4">
        <v>45831.20888888889</v>
      </c>
      <c r="O1252" s="4" t="s">
        <v>60</v>
      </c>
      <c r="P1252" s="4" t="s">
        <v>60</v>
      </c>
      <c r="Q1252" s="4" t="s">
        <v>60</v>
      </c>
      <c r="R1252" s="4" t="s">
        <v>60</v>
      </c>
      <c r="S1252" s="4" t="s">
        <v>60</v>
      </c>
      <c r="T1252" s="4">
        <v>45833</v>
      </c>
      <c r="U1252" s="4">
        <v>45832.315081018518</v>
      </c>
      <c r="V1252" s="4">
        <v>45833.616585648146</v>
      </c>
      <c r="W1252" s="4">
        <v>45835</v>
      </c>
      <c r="X1252" s="4">
        <v>45835.229016203702</v>
      </c>
      <c r="Y1252" s="4" t="s">
        <v>77</v>
      </c>
      <c r="Z1252" s="4">
        <v>45837</v>
      </c>
      <c r="AA1252" s="4">
        <v>45835.235196759262</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2.2966799999999998</v>
      </c>
      <c r="AO1252" s="33" t="s">
        <v>68</v>
      </c>
      <c r="AP1252" s="33"/>
      <c r="AQ1252" s="33"/>
      <c r="AR1252" s="33" t="s">
        <v>68</v>
      </c>
      <c r="AS1252" s="33"/>
      <c r="AT1252" s="33"/>
      <c r="AU1252" s="33" t="s">
        <v>222</v>
      </c>
      <c r="AV1252" s="33" t="s">
        <v>223</v>
      </c>
      <c r="AW1252" s="33">
        <v>5.0224900000000003</v>
      </c>
      <c r="AX1252" s="33" t="s">
        <v>1245</v>
      </c>
      <c r="AY1252" s="33" t="s">
        <v>1246</v>
      </c>
      <c r="AZ1252" s="3">
        <v>65</v>
      </c>
      <c r="BA1252" s="33" t="s">
        <v>60</v>
      </c>
      <c r="BB1252" s="33">
        <v>65</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1281</v>
      </c>
      <c r="B1253" s="33" t="s">
        <v>4495</v>
      </c>
      <c r="C1253" s="33" t="s">
        <v>3385</v>
      </c>
      <c r="D1253" s="33" t="s">
        <v>57</v>
      </c>
      <c r="E1253" s="33" t="s">
        <v>102</v>
      </c>
      <c r="F1253" s="33" t="s">
        <v>59</v>
      </c>
      <c r="G1253" s="33">
        <v>257</v>
      </c>
      <c r="H1253" s="4">
        <v>45830</v>
      </c>
      <c r="I1253" s="33">
        <v>45828</v>
      </c>
      <c r="J1253" s="4">
        <v>45833</v>
      </c>
      <c r="K1253" s="4">
        <v>45831</v>
      </c>
      <c r="L1253" s="4">
        <v>45829.901099537034</v>
      </c>
      <c r="M1253" s="4">
        <v>45832</v>
      </c>
      <c r="N1253" s="4">
        <v>45831.209317129629</v>
      </c>
      <c r="O1253" s="4" t="s">
        <v>60</v>
      </c>
      <c r="P1253" s="4" t="s">
        <v>60</v>
      </c>
      <c r="Q1253" s="4" t="s">
        <v>60</v>
      </c>
      <c r="R1253" s="4" t="s">
        <v>60</v>
      </c>
      <c r="S1253" s="4" t="s">
        <v>60</v>
      </c>
      <c r="T1253" s="4">
        <v>45833</v>
      </c>
      <c r="U1253" s="4">
        <v>45832.315150462964</v>
      </c>
      <c r="V1253" s="4">
        <v>45833.616666666669</v>
      </c>
      <c r="W1253" s="4">
        <v>45835</v>
      </c>
      <c r="X1253" s="4">
        <v>45835.229224537034</v>
      </c>
      <c r="Y1253" s="4" t="s">
        <v>77</v>
      </c>
      <c r="Z1253" s="4">
        <v>45837</v>
      </c>
      <c r="AA1253" s="4">
        <v>45835.235324074078</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8.9661399999999993</v>
      </c>
      <c r="AO1253" s="33" t="s">
        <v>68</v>
      </c>
      <c r="AP1253" s="33"/>
      <c r="AQ1253" s="33"/>
      <c r="AR1253" s="33" t="s">
        <v>68</v>
      </c>
      <c r="AS1253" s="33"/>
      <c r="AT1253" s="33"/>
      <c r="AU1253" s="33" t="s">
        <v>222</v>
      </c>
      <c r="AV1253" s="33" t="s">
        <v>223</v>
      </c>
      <c r="AW1253" s="33">
        <v>19.607220000000002</v>
      </c>
      <c r="AX1253" s="33" t="s">
        <v>1245</v>
      </c>
      <c r="AY1253" s="33" t="s">
        <v>1246</v>
      </c>
      <c r="AZ1253" s="3">
        <v>257</v>
      </c>
      <c r="BA1253" s="33" t="s">
        <v>60</v>
      </c>
      <c r="BB1253" s="33">
        <v>257</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1282</v>
      </c>
      <c r="B1254" s="33" t="s">
        <v>4496</v>
      </c>
      <c r="C1254" s="33" t="s">
        <v>3386</v>
      </c>
      <c r="D1254" s="33" t="s">
        <v>57</v>
      </c>
      <c r="E1254" s="33" t="s">
        <v>102</v>
      </c>
      <c r="F1254" s="33" t="s">
        <v>59</v>
      </c>
      <c r="G1254" s="33">
        <v>80</v>
      </c>
      <c r="H1254" s="4">
        <v>45830</v>
      </c>
      <c r="I1254" s="33">
        <v>45828</v>
      </c>
      <c r="J1254" s="4">
        <v>45833</v>
      </c>
      <c r="K1254" s="4">
        <v>45831</v>
      </c>
      <c r="L1254" s="4">
        <v>45829.901145833333</v>
      </c>
      <c r="M1254" s="4">
        <v>45832</v>
      </c>
      <c r="N1254" s="4">
        <v>45831.20894675926</v>
      </c>
      <c r="O1254" s="4" t="s">
        <v>60</v>
      </c>
      <c r="P1254" s="4" t="s">
        <v>60</v>
      </c>
      <c r="Q1254" s="4" t="s">
        <v>60</v>
      </c>
      <c r="R1254" s="4" t="s">
        <v>60</v>
      </c>
      <c r="S1254" s="4" t="s">
        <v>60</v>
      </c>
      <c r="T1254" s="4">
        <v>45833</v>
      </c>
      <c r="U1254" s="4">
        <v>45832.315243055556</v>
      </c>
      <c r="V1254" s="4">
        <v>45833.616793981484</v>
      </c>
      <c r="W1254" s="4">
        <v>45835</v>
      </c>
      <c r="X1254" s="4">
        <v>45835.229421296295</v>
      </c>
      <c r="Y1254" s="4" t="s">
        <v>77</v>
      </c>
      <c r="Z1254" s="4">
        <v>45837</v>
      </c>
      <c r="AA1254" s="4">
        <v>45835.235810185186</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2.75522</v>
      </c>
      <c r="AO1254" s="33" t="s">
        <v>68</v>
      </c>
      <c r="AP1254" s="33"/>
      <c r="AQ1254" s="33"/>
      <c r="AR1254" s="33" t="s">
        <v>68</v>
      </c>
      <c r="AS1254" s="33"/>
      <c r="AT1254" s="33"/>
      <c r="AU1254" s="33" t="s">
        <v>222</v>
      </c>
      <c r="AV1254" s="33" t="s">
        <v>223</v>
      </c>
      <c r="AW1254" s="33">
        <v>6.0251599999999996</v>
      </c>
      <c r="AX1254" s="33" t="s">
        <v>1245</v>
      </c>
      <c r="AY1254" s="33" t="s">
        <v>1246</v>
      </c>
      <c r="AZ1254" s="3">
        <v>80</v>
      </c>
      <c r="BA1254" s="33" t="s">
        <v>60</v>
      </c>
      <c r="BB1254" s="33">
        <v>80</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1283</v>
      </c>
      <c r="B1255" s="33" t="s">
        <v>4497</v>
      </c>
      <c r="C1255" s="33" t="s">
        <v>3387</v>
      </c>
      <c r="D1255" s="33" t="s">
        <v>57</v>
      </c>
      <c r="E1255" s="33" t="s">
        <v>102</v>
      </c>
      <c r="F1255" s="33" t="s">
        <v>59</v>
      </c>
      <c r="G1255" s="33">
        <v>161</v>
      </c>
      <c r="H1255" s="4">
        <v>45830</v>
      </c>
      <c r="I1255" s="33">
        <v>45828</v>
      </c>
      <c r="J1255" s="4">
        <v>45833</v>
      </c>
      <c r="K1255" s="4">
        <v>45831</v>
      </c>
      <c r="L1255" s="4">
        <v>45829.949907407405</v>
      </c>
      <c r="M1255" s="4">
        <v>45832</v>
      </c>
      <c r="N1255" s="4">
        <v>45831.208993055552</v>
      </c>
      <c r="O1255" s="4" t="s">
        <v>60</v>
      </c>
      <c r="P1255" s="4" t="s">
        <v>60</v>
      </c>
      <c r="Q1255" s="4" t="s">
        <v>60</v>
      </c>
      <c r="R1255" s="4" t="s">
        <v>60</v>
      </c>
      <c r="S1255" s="4" t="s">
        <v>60</v>
      </c>
      <c r="T1255" s="4">
        <v>45833</v>
      </c>
      <c r="U1255" s="4">
        <v>45832.315358796295</v>
      </c>
      <c r="V1255" s="4">
        <v>45833.616886574076</v>
      </c>
      <c r="W1255" s="4">
        <v>45835</v>
      </c>
      <c r="X1255" s="4">
        <v>45835.229548611111</v>
      </c>
      <c r="Y1255" s="4" t="s">
        <v>77</v>
      </c>
      <c r="Z1255" s="4">
        <v>45837</v>
      </c>
      <c r="AA1255" s="4">
        <v>45835.235879629632</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5.98325</v>
      </c>
      <c r="AO1255" s="33" t="s">
        <v>68</v>
      </c>
      <c r="AP1255" s="33"/>
      <c r="AQ1255" s="33"/>
      <c r="AR1255" s="33" t="s">
        <v>68</v>
      </c>
      <c r="AS1255" s="33"/>
      <c r="AT1255" s="33"/>
      <c r="AU1255" s="33" t="s">
        <v>222</v>
      </c>
      <c r="AV1255" s="33" t="s">
        <v>223</v>
      </c>
      <c r="AW1255" s="33">
        <v>13.08456</v>
      </c>
      <c r="AX1255" s="33" t="s">
        <v>1245</v>
      </c>
      <c r="AY1255" s="33" t="s">
        <v>1246</v>
      </c>
      <c r="AZ1255" s="3">
        <v>161</v>
      </c>
      <c r="BA1255" s="33" t="s">
        <v>60</v>
      </c>
      <c r="BB1255" s="33">
        <v>161</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1284</v>
      </c>
      <c r="B1256" s="33" t="s">
        <v>4498</v>
      </c>
      <c r="C1256" s="33" t="s">
        <v>3388</v>
      </c>
      <c r="D1256" s="33" t="s">
        <v>57</v>
      </c>
      <c r="E1256" s="33" t="s">
        <v>102</v>
      </c>
      <c r="F1256" s="33" t="s">
        <v>59</v>
      </c>
      <c r="G1256" s="33">
        <v>141</v>
      </c>
      <c r="H1256" s="4">
        <v>45830</v>
      </c>
      <c r="I1256" s="33">
        <v>45828</v>
      </c>
      <c r="J1256" s="4">
        <v>45833</v>
      </c>
      <c r="K1256" s="4">
        <v>45831</v>
      </c>
      <c r="L1256" s="4">
        <v>45829.949942129628</v>
      </c>
      <c r="M1256" s="4">
        <v>45832</v>
      </c>
      <c r="N1256" s="4">
        <v>45831.209039351852</v>
      </c>
      <c r="O1256" s="4" t="s">
        <v>60</v>
      </c>
      <c r="P1256" s="4" t="s">
        <v>60</v>
      </c>
      <c r="Q1256" s="4" t="s">
        <v>60</v>
      </c>
      <c r="R1256" s="4" t="s">
        <v>60</v>
      </c>
      <c r="S1256" s="4" t="s">
        <v>60</v>
      </c>
      <c r="T1256" s="4">
        <v>45833</v>
      </c>
      <c r="U1256" s="4">
        <v>45832.315462962964</v>
      </c>
      <c r="V1256" s="4">
        <v>45833.617094907408</v>
      </c>
      <c r="W1256" s="4">
        <v>45835</v>
      </c>
      <c r="X1256" s="4">
        <v>45835.22965277778</v>
      </c>
      <c r="Y1256" s="4" t="s">
        <v>77</v>
      </c>
      <c r="Z1256" s="4">
        <v>45837</v>
      </c>
      <c r="AA1256" s="4">
        <v>45835.236018518517</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5.0759100000000004</v>
      </c>
      <c r="AO1256" s="33" t="s">
        <v>68</v>
      </c>
      <c r="AP1256" s="33"/>
      <c r="AQ1256" s="33"/>
      <c r="AR1256" s="33" t="s">
        <v>68</v>
      </c>
      <c r="AS1256" s="33"/>
      <c r="AT1256" s="33"/>
      <c r="AU1256" s="33" t="s">
        <v>222</v>
      </c>
      <c r="AV1256" s="33" t="s">
        <v>223</v>
      </c>
      <c r="AW1256" s="33">
        <v>11.100210000000001</v>
      </c>
      <c r="AX1256" s="33" t="s">
        <v>1245</v>
      </c>
      <c r="AY1256" s="33" t="s">
        <v>1246</v>
      </c>
      <c r="AZ1256" s="3">
        <v>141</v>
      </c>
      <c r="BA1256" s="33" t="s">
        <v>60</v>
      </c>
      <c r="BB1256" s="33">
        <v>141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1285</v>
      </c>
      <c r="B1257" s="33" t="s">
        <v>4499</v>
      </c>
      <c r="C1257" s="33" t="s">
        <v>3389</v>
      </c>
      <c r="D1257" s="33" t="s">
        <v>57</v>
      </c>
      <c r="E1257" s="33" t="s">
        <v>102</v>
      </c>
      <c r="F1257" s="33" t="s">
        <v>59</v>
      </c>
      <c r="G1257" s="33">
        <v>60</v>
      </c>
      <c r="H1257" s="4">
        <v>45830</v>
      </c>
      <c r="I1257" s="33">
        <v>45828</v>
      </c>
      <c r="J1257" s="4">
        <v>45833</v>
      </c>
      <c r="K1257" s="4">
        <v>45831</v>
      </c>
      <c r="L1257" s="4">
        <v>45829.900925925926</v>
      </c>
      <c r="M1257" s="4">
        <v>45832</v>
      </c>
      <c r="N1257" s="4">
        <v>45831.209085648145</v>
      </c>
      <c r="O1257" s="4" t="s">
        <v>60</v>
      </c>
      <c r="P1257" s="4" t="s">
        <v>60</v>
      </c>
      <c r="Q1257" s="4" t="s">
        <v>60</v>
      </c>
      <c r="R1257" s="4" t="s">
        <v>60</v>
      </c>
      <c r="S1257" s="4" t="s">
        <v>60</v>
      </c>
      <c r="T1257" s="4">
        <v>45833</v>
      </c>
      <c r="U1257" s="4">
        <v>45832.315520833334</v>
      </c>
      <c r="V1257" s="4">
        <v>45833.617222222223</v>
      </c>
      <c r="W1257" s="4">
        <v>45835</v>
      </c>
      <c r="X1257" s="4">
        <v>45835.229756944442</v>
      </c>
      <c r="Y1257" s="4" t="s">
        <v>77</v>
      </c>
      <c r="Z1257" s="4">
        <v>45837</v>
      </c>
      <c r="AA1257" s="4">
        <v>45835.236087962963</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2.1636299999999999</v>
      </c>
      <c r="AO1257" s="33" t="s">
        <v>68</v>
      </c>
      <c r="AP1257" s="33"/>
      <c r="AQ1257" s="33"/>
      <c r="AR1257" s="33" t="s">
        <v>68</v>
      </c>
      <c r="AS1257" s="33"/>
      <c r="AT1257" s="33"/>
      <c r="AU1257" s="33" t="s">
        <v>222</v>
      </c>
      <c r="AV1257" s="33" t="s">
        <v>223</v>
      </c>
      <c r="AW1257" s="33">
        <v>4.7315399999999999</v>
      </c>
      <c r="AX1257" s="33" t="s">
        <v>1245</v>
      </c>
      <c r="AY1257" s="33" t="s">
        <v>1246</v>
      </c>
      <c r="AZ1257" s="3">
        <v>60</v>
      </c>
      <c r="BA1257" s="33" t="s">
        <v>60</v>
      </c>
      <c r="BB1257" s="33">
        <v>60</v>
      </c>
      <c r="BC1257" s="33" t="s">
        <v>60</v>
      </c>
      <c r="BD1257" s="33" t="s">
        <v>60</v>
      </c>
      <c r="BE1257" s="33" t="s">
        <v>60</v>
      </c>
      <c r="BF1257" s="33" t="str">
        <f>IFERROR(VLOOKUP(Data_Power_app[[#This Row],[PRO ODER]],'Result'!H:J,3,0),"")</f>
        <v>LAMINATION 2</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1286</v>
      </c>
      <c r="B1258" s="33" t="s">
        <v>4500</v>
      </c>
      <c r="C1258" s="33" t="s">
        <v>3390</v>
      </c>
      <c r="D1258" s="33" t="s">
        <v>57</v>
      </c>
      <c r="E1258" s="33" t="s">
        <v>102</v>
      </c>
      <c r="F1258" s="33" t="s">
        <v>59</v>
      </c>
      <c r="G1258" s="33">
        <v>30</v>
      </c>
      <c r="H1258" s="4">
        <v>45834</v>
      </c>
      <c r="I1258" s="33">
        <v>45828</v>
      </c>
      <c r="J1258" s="4" t="s">
        <v>60</v>
      </c>
      <c r="K1258" s="4">
        <v>45831</v>
      </c>
      <c r="L1258" s="4">
        <v>45829.859212962961</v>
      </c>
      <c r="M1258" s="4">
        <v>45832</v>
      </c>
      <c r="N1258" s="4">
        <v>45832.385046296295</v>
      </c>
      <c r="O1258" s="4" t="s">
        <v>60</v>
      </c>
      <c r="P1258" s="4" t="s">
        <v>60</v>
      </c>
      <c r="Q1258" s="4" t="s">
        <v>60</v>
      </c>
      <c r="R1258" s="4" t="s">
        <v>60</v>
      </c>
      <c r="S1258" s="4" t="s">
        <v>60</v>
      </c>
      <c r="T1258" s="4">
        <v>45833</v>
      </c>
      <c r="U1258" s="4">
        <v>45832.626226851855</v>
      </c>
      <c r="V1258" s="4">
        <v>45833.1171412037</v>
      </c>
      <c r="W1258" s="4">
        <v>45835</v>
      </c>
      <c r="X1258" s="4">
        <v>45833.130972222221</v>
      </c>
      <c r="Y1258" s="4" t="s">
        <v>77</v>
      </c>
      <c r="Z1258" s="4">
        <v>45837</v>
      </c>
      <c r="AA1258" s="4"/>
      <c r="AB1258" s="4" t="s">
        <v>60</v>
      </c>
      <c r="AC1258" s="4">
        <v>45838</v>
      </c>
      <c r="AD1258" s="4">
        <v>45839</v>
      </c>
      <c r="AE1258" s="4">
        <v>45842</v>
      </c>
      <c r="AF1258" s="4"/>
      <c r="AG1258" s="33" t="s">
        <v>95</v>
      </c>
      <c r="AH1258" s="33" t="s">
        <v>183</v>
      </c>
      <c r="AI1258" s="33" t="s">
        <v>1241</v>
      </c>
      <c r="AJ1258" s="33" t="s">
        <v>119</v>
      </c>
      <c r="AK1258" s="33" t="s">
        <v>65</v>
      </c>
      <c r="AL1258" s="33" t="s">
        <v>120</v>
      </c>
      <c r="AM1258" s="33" t="s">
        <v>121</v>
      </c>
      <c r="AN1258" s="33">
        <v>1.1246400000000001</v>
      </c>
      <c r="AO1258" s="33" t="s">
        <v>68</v>
      </c>
      <c r="AP1258" s="33"/>
      <c r="AQ1258" s="33"/>
      <c r="AR1258" s="33" t="s">
        <v>68</v>
      </c>
      <c r="AS1258" s="33"/>
      <c r="AT1258" s="33"/>
      <c r="AU1258" s="33" t="s">
        <v>1175</v>
      </c>
      <c r="AV1258" s="33" t="s">
        <v>1176</v>
      </c>
      <c r="AW1258" s="33">
        <v>2.4594200000000002</v>
      </c>
      <c r="AX1258" s="33" t="s">
        <v>1242</v>
      </c>
      <c r="AY1258" s="33" t="s">
        <v>1243</v>
      </c>
      <c r="AZ1258" s="3">
        <v>30</v>
      </c>
      <c r="BA1258" s="33" t="s">
        <v>60</v>
      </c>
      <c r="BB1258" s="33">
        <v>30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1287</v>
      </c>
      <c r="B1259" s="33" t="s">
        <v>4501</v>
      </c>
      <c r="C1259" s="33" t="s">
        <v>3391</v>
      </c>
      <c r="D1259" s="33" t="s">
        <v>57</v>
      </c>
      <c r="E1259" s="33" t="s">
        <v>102</v>
      </c>
      <c r="F1259" s="33" t="s">
        <v>59</v>
      </c>
      <c r="G1259" s="33">
        <v>75</v>
      </c>
      <c r="H1259" s="4">
        <v>45834</v>
      </c>
      <c r="I1259" s="33">
        <v>45828</v>
      </c>
      <c r="J1259" s="4" t="s">
        <v>60</v>
      </c>
      <c r="K1259" s="4">
        <v>45831</v>
      </c>
      <c r="L1259" s="4">
        <v>45829.859386574077</v>
      </c>
      <c r="M1259" s="4">
        <v>45832</v>
      </c>
      <c r="N1259" s="4">
        <v>45832.385162037041</v>
      </c>
      <c r="O1259" s="4" t="s">
        <v>60</v>
      </c>
      <c r="P1259" s="4" t="s">
        <v>60</v>
      </c>
      <c r="Q1259" s="4" t="s">
        <v>60</v>
      </c>
      <c r="R1259" s="4" t="s">
        <v>60</v>
      </c>
      <c r="S1259" s="4" t="s">
        <v>60</v>
      </c>
      <c r="T1259" s="4">
        <v>45833</v>
      </c>
      <c r="U1259" s="4">
        <v>45832.626296296294</v>
      </c>
      <c r="V1259" s="4">
        <v>45833.117210648146</v>
      </c>
      <c r="W1259" s="4">
        <v>45835</v>
      </c>
      <c r="X1259" s="4">
        <v>45833.131018518521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2.7625199999999999</v>
      </c>
      <c r="AO1259" s="33" t="s">
        <v>68</v>
      </c>
      <c r="AP1259" s="33"/>
      <c r="AQ1259" s="33"/>
      <c r="AR1259" s="33" t="s">
        <v>68</v>
      </c>
      <c r="AS1259" s="33"/>
      <c r="AT1259" s="33"/>
      <c r="AU1259" s="33" t="s">
        <v>1175</v>
      </c>
      <c r="AV1259" s="33" t="s">
        <v>1176</v>
      </c>
      <c r="AW1259" s="33">
        <v>6.0411099999999998</v>
      </c>
      <c r="AX1259" s="33" t="s">
        <v>1242</v>
      </c>
      <c r="AY1259" s="33" t="s">
        <v>1243</v>
      </c>
      <c r="AZ1259" s="3">
        <v>75</v>
      </c>
      <c r="BA1259" s="33" t="s">
        <v>60</v>
      </c>
      <c r="BB1259" s="33">
        <v>75</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1288</v>
      </c>
      <c r="B1260" s="33" t="s">
        <v>4502</v>
      </c>
      <c r="C1260" s="33" t="s">
        <v>3392</v>
      </c>
      <c r="D1260" s="33" t="s">
        <v>57</v>
      </c>
      <c r="E1260" s="33" t="s">
        <v>102</v>
      </c>
      <c r="F1260" s="33" t="s">
        <v>59</v>
      </c>
      <c r="G1260" s="33">
        <v>252</v>
      </c>
      <c r="H1260" s="4">
        <v>45834</v>
      </c>
      <c r="I1260" s="33">
        <v>45828</v>
      </c>
      <c r="J1260" s="4" t="s">
        <v>60</v>
      </c>
      <c r="K1260" s="4">
        <v>45831</v>
      </c>
      <c r="L1260" s="4">
        <v>45829.856342592589</v>
      </c>
      <c r="M1260" s="4">
        <v>45832</v>
      </c>
      <c r="N1260" s="4">
        <v>45832.346724537034</v>
      </c>
      <c r="O1260" s="4" t="s">
        <v>60</v>
      </c>
      <c r="P1260" s="4" t="s">
        <v>60</v>
      </c>
      <c r="Q1260" s="4" t="s">
        <v>60</v>
      </c>
      <c r="R1260" s="4" t="s">
        <v>60</v>
      </c>
      <c r="S1260" s="4" t="s">
        <v>60</v>
      </c>
      <c r="T1260" s="4">
        <v>45834</v>
      </c>
      <c r="U1260" s="4">
        <v>45832.352453703701</v>
      </c>
      <c r="V1260" s="4">
        <v>45834.772905092592</v>
      </c>
      <c r="W1260" s="4">
        <v>45835</v>
      </c>
      <c r="X1260" s="4"/>
      <c r="Y1260" s="4" t="s">
        <v>60</v>
      </c>
      <c r="Z1260" s="4">
        <v>45836</v>
      </c>
      <c r="AA1260" s="4"/>
      <c r="AB1260" s="4" t="s">
        <v>60</v>
      </c>
      <c r="AC1260" s="4">
        <v>45838</v>
      </c>
      <c r="AD1260" s="4">
        <v>45839</v>
      </c>
      <c r="AE1260" s="4">
        <v>45842</v>
      </c>
      <c r="AF1260" s="4"/>
      <c r="AG1260" s="33" t="s">
        <v>841</v>
      </c>
      <c r="AH1260" s="33" t="s">
        <v>183</v>
      </c>
      <c r="AI1260" s="33" t="s">
        <v>1241</v>
      </c>
      <c r="AJ1260" s="33" t="s">
        <v>119</v>
      </c>
      <c r="AK1260" s="33" t="s">
        <v>65</v>
      </c>
      <c r="AL1260" s="33" t="s">
        <v>120</v>
      </c>
      <c r="AM1260" s="33" t="s">
        <v>121</v>
      </c>
      <c r="AN1260" s="33">
        <v>8.6756899999999995</v>
      </c>
      <c r="AO1260" s="33" t="s">
        <v>68</v>
      </c>
      <c r="AP1260" s="33"/>
      <c r="AQ1260" s="33"/>
      <c r="AR1260" s="33" t="s">
        <v>68</v>
      </c>
      <c r="AS1260" s="33"/>
      <c r="AT1260" s="33"/>
      <c r="AU1260" s="33" t="s">
        <v>1175</v>
      </c>
      <c r="AV1260" s="33" t="s">
        <v>1176</v>
      </c>
      <c r="AW1260" s="33">
        <v>18.972519999999999</v>
      </c>
      <c r="AX1260" s="33" t="s">
        <v>1242</v>
      </c>
      <c r="AY1260" s="33" t="s">
        <v>1243</v>
      </c>
      <c r="AZ1260" s="3">
        <v>252</v>
      </c>
      <c r="BA1260" s="33" t="s">
        <v>60</v>
      </c>
      <c r="BB1260" s="33">
        <v>252</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1289</v>
      </c>
      <c r="B1261" s="33" t="s">
        <v>4503</v>
      </c>
      <c r="C1261" s="33" t="s">
        <v>3393</v>
      </c>
      <c r="D1261" s="33" t="s">
        <v>57</v>
      </c>
      <c r="E1261" s="33" t="s">
        <v>102</v>
      </c>
      <c r="F1261" s="33" t="s">
        <v>59</v>
      </c>
      <c r="G1261" s="33">
        <v>555</v>
      </c>
      <c r="H1261" s="4">
        <v>45834</v>
      </c>
      <c r="I1261" s="33">
        <v>45828</v>
      </c>
      <c r="J1261" s="4" t="s">
        <v>60</v>
      </c>
      <c r="K1261" s="4">
        <v>45831</v>
      </c>
      <c r="L1261" s="4">
        <v>45829.856296296297</v>
      </c>
      <c r="M1261" s="4">
        <v>45832</v>
      </c>
      <c r="N1261" s="4">
        <v>45832.346689814818</v>
      </c>
      <c r="O1261" s="4" t="s">
        <v>60</v>
      </c>
      <c r="P1261" s="4" t="s">
        <v>60</v>
      </c>
      <c r="Q1261" s="4" t="s">
        <v>60</v>
      </c>
      <c r="R1261" s="4" t="s">
        <v>60</v>
      </c>
      <c r="S1261" s="4" t="s">
        <v>60</v>
      </c>
      <c r="T1261" s="4">
        <v>45834</v>
      </c>
      <c r="U1261" s="4">
        <v>45832.35229166667</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19.22944</v>
      </c>
      <c r="AO1261" s="33" t="s">
        <v>68</v>
      </c>
      <c r="AP1261" s="33"/>
      <c r="AQ1261" s="33"/>
      <c r="AR1261" s="33" t="s">
        <v>68</v>
      </c>
      <c r="AS1261" s="33"/>
      <c r="AT1261" s="33"/>
      <c r="AU1261" s="33" t="s">
        <v>1175</v>
      </c>
      <c r="AV1261" s="33" t="s">
        <v>1176</v>
      </c>
      <c r="AW1261" s="33">
        <v>42.051600000000001</v>
      </c>
      <c r="AX1261" s="33" t="s">
        <v>1242</v>
      </c>
      <c r="AY1261" s="33" t="s">
        <v>1243</v>
      </c>
      <c r="AZ1261" s="3">
        <v>555</v>
      </c>
      <c r="BA1261" s="33" t="s">
        <v>60</v>
      </c>
      <c r="BB1261" s="33">
        <v>555</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1290</v>
      </c>
      <c r="B1262" s="33" t="s">
        <v>4504</v>
      </c>
      <c r="C1262" s="33" t="s">
        <v>3394</v>
      </c>
      <c r="D1262" s="33" t="s">
        <v>57</v>
      </c>
      <c r="E1262" s="33" t="s">
        <v>102</v>
      </c>
      <c r="F1262" s="33" t="s">
        <v>59</v>
      </c>
      <c r="G1262" s="33">
        <v>303</v>
      </c>
      <c r="H1262" s="4">
        <v>45834</v>
      </c>
      <c r="I1262" s="33">
        <v>45828</v>
      </c>
      <c r="J1262" s="4" t="s">
        <v>60</v>
      </c>
      <c r="K1262" s="4">
        <v>45831</v>
      </c>
      <c r="L1262" s="4">
        <v>45829.859537037039</v>
      </c>
      <c r="M1262" s="4">
        <v>45832</v>
      </c>
      <c r="N1262" s="4">
        <v>45832.385243055556</v>
      </c>
      <c r="O1262" s="4" t="s">
        <v>60</v>
      </c>
      <c r="P1262" s="4" t="s">
        <v>60</v>
      </c>
      <c r="Q1262" s="4" t="s">
        <v>60</v>
      </c>
      <c r="R1262" s="4" t="s">
        <v>60</v>
      </c>
      <c r="S1262" s="4" t="s">
        <v>60</v>
      </c>
      <c r="T1262" s="4">
        <v>45833</v>
      </c>
      <c r="U1262" s="4">
        <v>45832.626354166663</v>
      </c>
      <c r="V1262" s="4">
        <v>45833.117268518516</v>
      </c>
      <c r="W1262" s="4">
        <v>45835</v>
      </c>
      <c r="X1262" s="4">
        <v>45833.131041666667</v>
      </c>
      <c r="Y1262" s="4" t="s">
        <v>77</v>
      </c>
      <c r="Z1262" s="4">
        <v>45837</v>
      </c>
      <c r="AA1262" s="4"/>
      <c r="AB1262" s="4" t="s">
        <v>60</v>
      </c>
      <c r="AC1262" s="4">
        <v>45838</v>
      </c>
      <c r="AD1262" s="4">
        <v>45839</v>
      </c>
      <c r="AE1262" s="4">
        <v>45842</v>
      </c>
      <c r="AF1262" s="4"/>
      <c r="AG1262" s="33" t="s">
        <v>95</v>
      </c>
      <c r="AH1262" s="33" t="s">
        <v>183</v>
      </c>
      <c r="AI1262" s="33" t="s">
        <v>1241</v>
      </c>
      <c r="AJ1262" s="33" t="s">
        <v>119</v>
      </c>
      <c r="AK1262" s="33" t="s">
        <v>65</v>
      </c>
      <c r="AL1262" s="33" t="s">
        <v>120</v>
      </c>
      <c r="AM1262" s="33" t="s">
        <v>121</v>
      </c>
      <c r="AN1262" s="33">
        <v>11.510809999999999</v>
      </c>
      <c r="AO1262" s="33" t="s">
        <v>68</v>
      </c>
      <c r="AP1262" s="33"/>
      <c r="AQ1262" s="33"/>
      <c r="AR1262" s="33" t="s">
        <v>68</v>
      </c>
      <c r="AS1262" s="33"/>
      <c r="AT1262" s="33"/>
      <c r="AU1262" s="33" t="s">
        <v>1175</v>
      </c>
      <c r="AV1262" s="33" t="s">
        <v>1176</v>
      </c>
      <c r="AW1262" s="33">
        <v>25.171759999999999</v>
      </c>
      <c r="AX1262" s="33" t="s">
        <v>1242</v>
      </c>
      <c r="AY1262" s="33" t="s">
        <v>1243</v>
      </c>
      <c r="AZ1262" s="3">
        <v>303</v>
      </c>
      <c r="BA1262" s="33" t="s">
        <v>60</v>
      </c>
      <c r="BB1262" s="33">
        <v>303</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1291</v>
      </c>
      <c r="B1263" s="33" t="s">
        <v>4505</v>
      </c>
      <c r="C1263" s="33" t="s">
        <v>3395</v>
      </c>
      <c r="D1263" s="33" t="s">
        <v>57</v>
      </c>
      <c r="E1263" s="33" t="s">
        <v>102</v>
      </c>
      <c r="F1263" s="33" t="s">
        <v>59</v>
      </c>
      <c r="G1263" s="33">
        <v>65</v>
      </c>
      <c r="H1263" s="4">
        <v>45834</v>
      </c>
      <c r="I1263" s="33">
        <v>45828</v>
      </c>
      <c r="J1263" s="4" t="s">
        <v>60</v>
      </c>
      <c r="K1263" s="4">
        <v>45831</v>
      </c>
      <c r="L1263" s="4">
        <v>45829.859699074077</v>
      </c>
      <c r="M1263" s="4">
        <v>45832</v>
      </c>
      <c r="N1263" s="4">
        <v>45832.385358796295</v>
      </c>
      <c r="O1263" s="4" t="s">
        <v>60</v>
      </c>
      <c r="P1263" s="4" t="s">
        <v>60</v>
      </c>
      <c r="Q1263" s="4" t="s">
        <v>60</v>
      </c>
      <c r="R1263" s="4" t="s">
        <v>60</v>
      </c>
      <c r="S1263" s="4" t="s">
        <v>60</v>
      </c>
      <c r="T1263" s="4">
        <v>45833</v>
      </c>
      <c r="U1263" s="4">
        <v>45832.626400462963</v>
      </c>
      <c r="V1263" s="4">
        <v>45833.117314814815</v>
      </c>
      <c r="W1263" s="4">
        <v>45835</v>
      </c>
      <c r="X1263" s="4">
        <v>45833.13108796296</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2.3077999999999999</v>
      </c>
      <c r="AO1263" s="33" t="s">
        <v>68</v>
      </c>
      <c r="AP1263" s="33"/>
      <c r="AQ1263" s="33"/>
      <c r="AR1263" s="33" t="s">
        <v>68</v>
      </c>
      <c r="AS1263" s="33"/>
      <c r="AT1263" s="33"/>
      <c r="AU1263" s="33" t="s">
        <v>1175</v>
      </c>
      <c r="AV1263" s="33" t="s">
        <v>1176</v>
      </c>
      <c r="AW1263" s="33">
        <v>5.0467700000000004</v>
      </c>
      <c r="AX1263" s="33" t="s">
        <v>1242</v>
      </c>
      <c r="AY1263" s="33" t="s">
        <v>1243</v>
      </c>
      <c r="AZ1263" s="3">
        <v>65</v>
      </c>
      <c r="BA1263" s="33" t="s">
        <v>60</v>
      </c>
      <c r="BB1263" s="33">
        <v>65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1292</v>
      </c>
      <c r="B1264" s="33" t="s">
        <v>4506</v>
      </c>
      <c r="C1264" s="33" t="s">
        <v>3396</v>
      </c>
      <c r="D1264" s="33" t="s">
        <v>57</v>
      </c>
      <c r="E1264" s="33" t="s">
        <v>102</v>
      </c>
      <c r="F1264" s="33" t="s">
        <v>59</v>
      </c>
      <c r="G1264" s="33">
        <v>75</v>
      </c>
      <c r="H1264" s="4">
        <v>45834</v>
      </c>
      <c r="I1264" s="33">
        <v>45828</v>
      </c>
      <c r="J1264" s="4" t="s">
        <v>60</v>
      </c>
      <c r="K1264" s="4">
        <v>45831</v>
      </c>
      <c r="L1264" s="4">
        <v>45829.859884259262</v>
      </c>
      <c r="M1264" s="4">
        <v>45832</v>
      </c>
      <c r="N1264" s="4">
        <v>45832.385428240741</v>
      </c>
      <c r="O1264" s="4" t="s">
        <v>60</v>
      </c>
      <c r="P1264" s="4" t="s">
        <v>60</v>
      </c>
      <c r="Q1264" s="4" t="s">
        <v>60</v>
      </c>
      <c r="R1264" s="4" t="s">
        <v>60</v>
      </c>
      <c r="S1264" s="4" t="s">
        <v>60</v>
      </c>
      <c r="T1264" s="4">
        <v>45833</v>
      </c>
      <c r="U1264" s="4">
        <v>45832.626469907409</v>
      </c>
      <c r="V1264" s="4">
        <v>45833.117407407408</v>
      </c>
      <c r="W1264" s="4">
        <v>45835</v>
      </c>
      <c r="X1264" s="4">
        <v>45833.131122685183</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2.73034</v>
      </c>
      <c r="AO1264" s="33" t="s">
        <v>68</v>
      </c>
      <c r="AP1264" s="33"/>
      <c r="AQ1264" s="33"/>
      <c r="AR1264" s="33" t="s">
        <v>68</v>
      </c>
      <c r="AS1264" s="33"/>
      <c r="AT1264" s="33"/>
      <c r="AU1264" s="33" t="s">
        <v>1175</v>
      </c>
      <c r="AV1264" s="33" t="s">
        <v>1176</v>
      </c>
      <c r="AW1264" s="33">
        <v>5.9708300000000003</v>
      </c>
      <c r="AX1264" s="33" t="s">
        <v>1242</v>
      </c>
      <c r="AY1264" s="33" t="s">
        <v>1243</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1293</v>
      </c>
      <c r="B1265" s="33" t="s">
        <v>4507</v>
      </c>
      <c r="C1265" s="33" t="s">
        <v>3397</v>
      </c>
      <c r="D1265" s="33" t="s">
        <v>57</v>
      </c>
      <c r="E1265" s="33" t="s">
        <v>102</v>
      </c>
      <c r="F1265" s="33" t="s">
        <v>59</v>
      </c>
      <c r="G1265" s="33">
        <v>10</v>
      </c>
      <c r="H1265" s="4">
        <v>45834</v>
      </c>
      <c r="I1265" s="33">
        <v>45828</v>
      </c>
      <c r="J1265" s="4" t="s">
        <v>60</v>
      </c>
      <c r="K1265" s="4">
        <v>45831</v>
      </c>
      <c r="L1265" s="4">
        <v>45829.860011574077</v>
      </c>
      <c r="M1265" s="4">
        <v>45832</v>
      </c>
      <c r="N1265" s="4">
        <v>45832.385520833333</v>
      </c>
      <c r="O1265" s="4" t="s">
        <v>60</v>
      </c>
      <c r="P1265" s="4" t="s">
        <v>60</v>
      </c>
      <c r="Q1265" s="4" t="s">
        <v>60</v>
      </c>
      <c r="R1265" s="4" t="s">
        <v>60</v>
      </c>
      <c r="S1265" s="4" t="s">
        <v>60</v>
      </c>
      <c r="T1265" s="4">
        <v>45833</v>
      </c>
      <c r="U1265" s="4">
        <v>45832.626527777778</v>
      </c>
      <c r="V1265" s="4">
        <v>45833.117465277777</v>
      </c>
      <c r="W1265" s="4">
        <v>45835</v>
      </c>
      <c r="X1265" s="4">
        <v>45833.131145833337</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0.26845999999999998</v>
      </c>
      <c r="AO1265" s="33" t="s">
        <v>68</v>
      </c>
      <c r="AP1265" s="33"/>
      <c r="AQ1265" s="33"/>
      <c r="AR1265" s="33" t="s">
        <v>68</v>
      </c>
      <c r="AS1265" s="33"/>
      <c r="AT1265" s="33"/>
      <c r="AU1265" s="33" t="s">
        <v>1175</v>
      </c>
      <c r="AV1265" s="33" t="s">
        <v>1176</v>
      </c>
      <c r="AW1265" s="33">
        <v>0.58701000000000003</v>
      </c>
      <c r="AX1265" s="33" t="s">
        <v>1242</v>
      </c>
      <c r="AY1265" s="33" t="s">
        <v>1243</v>
      </c>
      <c r="AZ1265" s="3">
        <v>10</v>
      </c>
      <c r="BA1265" s="33" t="s">
        <v>60</v>
      </c>
      <c r="BB1265" s="33">
        <v>10</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1294</v>
      </c>
      <c r="B1266" s="33" t="s">
        <v>4508</v>
      </c>
      <c r="C1266" s="33" t="s">
        <v>3398</v>
      </c>
      <c r="D1266" s="33" t="s">
        <v>57</v>
      </c>
      <c r="E1266" s="33" t="s">
        <v>102</v>
      </c>
      <c r="F1266" s="33" t="s">
        <v>59</v>
      </c>
      <c r="G1266" s="33">
        <v>45</v>
      </c>
      <c r="H1266" s="4">
        <v>45834</v>
      </c>
      <c r="I1266" s="33">
        <v>45828</v>
      </c>
      <c r="J1266" s="4" t="s">
        <v>60</v>
      </c>
      <c r="K1266" s="4">
        <v>45831</v>
      </c>
      <c r="L1266" s="4">
        <v>45829.860185185185</v>
      </c>
      <c r="M1266" s="4">
        <v>45832</v>
      </c>
      <c r="N1266" s="4">
        <v>45832.385567129626</v>
      </c>
      <c r="O1266" s="4" t="s">
        <v>60</v>
      </c>
      <c r="P1266" s="4" t="s">
        <v>60</v>
      </c>
      <c r="Q1266" s="4" t="s">
        <v>60</v>
      </c>
      <c r="R1266" s="4" t="s">
        <v>60</v>
      </c>
      <c r="S1266" s="4" t="s">
        <v>60</v>
      </c>
      <c r="T1266" s="4">
        <v>45834</v>
      </c>
      <c r="U1266" s="4">
        <v>45832.626597222225</v>
      </c>
      <c r="V1266" s="4">
        <v>45833.11755787037</v>
      </c>
      <c r="W1266" s="4">
        <v>45835</v>
      </c>
      <c r="X1266" s="4">
        <v>45833.131180555552</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1.57206</v>
      </c>
      <c r="AO1266" s="33" t="s">
        <v>68</v>
      </c>
      <c r="AP1266" s="33"/>
      <c r="AQ1266" s="33"/>
      <c r="AR1266" s="33" t="s">
        <v>68</v>
      </c>
      <c r="AS1266" s="33"/>
      <c r="AT1266" s="33"/>
      <c r="AU1266" s="33" t="s">
        <v>1175</v>
      </c>
      <c r="AV1266" s="33" t="s">
        <v>1176</v>
      </c>
      <c r="AW1266" s="33">
        <v>3.4378099999999998</v>
      </c>
      <c r="AX1266" s="33" t="s">
        <v>1242</v>
      </c>
      <c r="AY1266" s="33" t="s">
        <v>1243</v>
      </c>
      <c r="AZ1266" s="3">
        <v>45</v>
      </c>
      <c r="BA1266" s="33" t="s">
        <v>60</v>
      </c>
      <c r="BB1266" s="33">
        <v>45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1295</v>
      </c>
      <c r="B1267" s="33" t="s">
        <v>4509</v>
      </c>
      <c r="C1267" s="33" t="s">
        <v>3399</v>
      </c>
      <c r="D1267" s="33" t="s">
        <v>57</v>
      </c>
      <c r="E1267" s="33" t="s">
        <v>102</v>
      </c>
      <c r="F1267" s="33" t="s">
        <v>59</v>
      </c>
      <c r="G1267" s="33">
        <v>945</v>
      </c>
      <c r="H1267" s="4">
        <v>45834</v>
      </c>
      <c r="I1267" s="33">
        <v>45828</v>
      </c>
      <c r="J1267" s="4" t="s">
        <v>60</v>
      </c>
      <c r="K1267" s="4">
        <v>45831</v>
      </c>
      <c r="L1267" s="4">
        <v>45829.856481481482</v>
      </c>
      <c r="M1267" s="4">
        <v>45832</v>
      </c>
      <c r="N1267" s="4">
        <v>45832.346620370372</v>
      </c>
      <c r="O1267" s="4" t="s">
        <v>60</v>
      </c>
      <c r="P1267" s="4" t="s">
        <v>60</v>
      </c>
      <c r="Q1267" s="4" t="s">
        <v>60</v>
      </c>
      <c r="R1267" s="4" t="s">
        <v>60</v>
      </c>
      <c r="S1267" s="4" t="s">
        <v>60</v>
      </c>
      <c r="T1267" s="4">
        <v>45834</v>
      </c>
      <c r="U1267" s="4">
        <v>45832.352847222224</v>
      </c>
      <c r="V1267" s="4">
        <v>45834.761504629627</v>
      </c>
      <c r="W1267" s="4">
        <v>45835</v>
      </c>
      <c r="X1267" s="4"/>
      <c r="Y1267" s="4" t="s">
        <v>60</v>
      </c>
      <c r="Z1267" s="4">
        <v>45837</v>
      </c>
      <c r="AA1267" s="4"/>
      <c r="AB1267" s="4" t="s">
        <v>60</v>
      </c>
      <c r="AC1267" s="4">
        <v>45838</v>
      </c>
      <c r="AD1267" s="4">
        <v>45839</v>
      </c>
      <c r="AE1267" s="4">
        <v>45842</v>
      </c>
      <c r="AF1267" s="4"/>
      <c r="AG1267" s="33" t="s">
        <v>841</v>
      </c>
      <c r="AH1267" s="33" t="s">
        <v>183</v>
      </c>
      <c r="AI1267" s="33" t="s">
        <v>1241</v>
      </c>
      <c r="AJ1267" s="33" t="s">
        <v>119</v>
      </c>
      <c r="AK1267" s="33" t="s">
        <v>65</v>
      </c>
      <c r="AL1267" s="33" t="s">
        <v>120</v>
      </c>
      <c r="AM1267" s="33" t="s">
        <v>121</v>
      </c>
      <c r="AN1267" s="33">
        <v>33.097499999999997</v>
      </c>
      <c r="AO1267" s="33" t="s">
        <v>68</v>
      </c>
      <c r="AP1267" s="33"/>
      <c r="AQ1267" s="33"/>
      <c r="AR1267" s="33" t="s">
        <v>68</v>
      </c>
      <c r="AS1267" s="33"/>
      <c r="AT1267" s="33"/>
      <c r="AU1267" s="33" t="s">
        <v>1175</v>
      </c>
      <c r="AV1267" s="33" t="s">
        <v>1176</v>
      </c>
      <c r="AW1267" s="33">
        <v>72.379099999999994</v>
      </c>
      <c r="AX1267" s="33" t="s">
        <v>1242</v>
      </c>
      <c r="AY1267" s="33" t="s">
        <v>1243</v>
      </c>
      <c r="AZ1267" s="3">
        <v>945</v>
      </c>
      <c r="BA1267" s="33" t="s">
        <v>60</v>
      </c>
      <c r="BB1267" s="33">
        <v>945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1296</v>
      </c>
      <c r="B1268" s="33" t="s">
        <v>4510</v>
      </c>
      <c r="C1268" s="33" t="s">
        <v>3400</v>
      </c>
      <c r="D1268" s="33" t="s">
        <v>57</v>
      </c>
      <c r="E1268" s="33" t="s">
        <v>102</v>
      </c>
      <c r="F1268" s="33" t="s">
        <v>59</v>
      </c>
      <c r="G1268" s="33">
        <v>1155</v>
      </c>
      <c r="H1268" s="4">
        <v>45834</v>
      </c>
      <c r="I1268" s="33">
        <v>45828</v>
      </c>
      <c r="J1268" s="4" t="s">
        <v>60</v>
      </c>
      <c r="K1268" s="4">
        <v>45831</v>
      </c>
      <c r="L1268" s="4">
        <v>45829.856423611112</v>
      </c>
      <c r="M1268" s="4">
        <v>45832</v>
      </c>
      <c r="N1268" s="4">
        <v>45832.346585648149</v>
      </c>
      <c r="O1268" s="4" t="s">
        <v>60</v>
      </c>
      <c r="P1268" s="4" t="s">
        <v>60</v>
      </c>
      <c r="Q1268" s="4" t="s">
        <v>60</v>
      </c>
      <c r="R1268" s="4" t="s">
        <v>60</v>
      </c>
      <c r="S1268" s="4" t="s">
        <v>60</v>
      </c>
      <c r="T1268" s="4">
        <v>45834</v>
      </c>
      <c r="U1268" s="4">
        <v>45832.352673611109</v>
      </c>
      <c r="V1268" s="4">
        <v>45834.761481481481</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42.947510000000001</v>
      </c>
      <c r="AO1268" s="33" t="s">
        <v>68</v>
      </c>
      <c r="AP1268" s="33"/>
      <c r="AQ1268" s="33"/>
      <c r="AR1268" s="33" t="s">
        <v>68</v>
      </c>
      <c r="AS1268" s="33"/>
      <c r="AT1268" s="33"/>
      <c r="AU1268" s="33" t="s">
        <v>1175</v>
      </c>
      <c r="AV1268" s="33" t="s">
        <v>1176</v>
      </c>
      <c r="AW1268" s="33">
        <v>93.918030000000002</v>
      </c>
      <c r="AX1268" s="33" t="s">
        <v>1242</v>
      </c>
      <c r="AY1268" s="33" t="s">
        <v>1243</v>
      </c>
      <c r="AZ1268" s="3">
        <v>1155</v>
      </c>
      <c r="BA1268" s="33" t="s">
        <v>60</v>
      </c>
      <c r="BB1268" s="33">
        <v>1155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1297</v>
      </c>
      <c r="B1269" s="33" t="s">
        <v>4511</v>
      </c>
      <c r="C1269" s="33" t="s">
        <v>3401</v>
      </c>
      <c r="D1269" s="33" t="s">
        <v>57</v>
      </c>
      <c r="E1269" s="33" t="s">
        <v>102</v>
      </c>
      <c r="F1269" s="33" t="s">
        <v>59</v>
      </c>
      <c r="G1269" s="33">
        <v>945</v>
      </c>
      <c r="H1269" s="4">
        <v>45834</v>
      </c>
      <c r="I1269" s="33">
        <v>45828</v>
      </c>
      <c r="J1269" s="4" t="s">
        <v>60</v>
      </c>
      <c r="K1269" s="4">
        <v>45831</v>
      </c>
      <c r="L1269" s="4">
        <v>45829.856377314813</v>
      </c>
      <c r="M1269" s="4">
        <v>45832</v>
      </c>
      <c r="N1269" s="4">
        <v>45832.346504629626</v>
      </c>
      <c r="O1269" s="4" t="s">
        <v>60</v>
      </c>
      <c r="P1269" s="4" t="s">
        <v>60</v>
      </c>
      <c r="Q1269" s="4" t="s">
        <v>60</v>
      </c>
      <c r="R1269" s="4" t="s">
        <v>60</v>
      </c>
      <c r="S1269" s="4" t="s">
        <v>60</v>
      </c>
      <c r="T1269" s="4">
        <v>45834</v>
      </c>
      <c r="U1269" s="4">
        <v>45832.35255787037</v>
      </c>
      <c r="V1269" s="4">
        <v>45834.76121527778</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34.378219999999999</v>
      </c>
      <c r="AO1269" s="33" t="s">
        <v>68</v>
      </c>
      <c r="AP1269" s="33"/>
      <c r="AQ1269" s="33"/>
      <c r="AR1269" s="33" t="s">
        <v>68</v>
      </c>
      <c r="AS1269" s="33"/>
      <c r="AT1269" s="33"/>
      <c r="AU1269" s="33" t="s">
        <v>1175</v>
      </c>
      <c r="AV1269" s="33" t="s">
        <v>1176</v>
      </c>
      <c r="AW1269" s="33">
        <v>75.17971</v>
      </c>
      <c r="AX1269" s="33" t="s">
        <v>1242</v>
      </c>
      <c r="AY1269" s="33" t="s">
        <v>1243</v>
      </c>
      <c r="AZ1269" s="3">
        <v>945</v>
      </c>
      <c r="BA1269" s="33" t="s">
        <v>60</v>
      </c>
      <c r="BB1269" s="33">
        <v>945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1298</v>
      </c>
      <c r="B1270" s="33" t="s">
        <v>4512</v>
      </c>
      <c r="C1270" s="33" t="s">
        <v>3402</v>
      </c>
      <c r="D1270" s="33" t="s">
        <v>57</v>
      </c>
      <c r="E1270" s="33" t="s">
        <v>102</v>
      </c>
      <c r="F1270" s="33" t="s">
        <v>59</v>
      </c>
      <c r="G1270" s="33">
        <v>101</v>
      </c>
      <c r="H1270" s="4">
        <v>45834</v>
      </c>
      <c r="I1270" s="33">
        <v>45828</v>
      </c>
      <c r="J1270" s="4" t="s">
        <v>60</v>
      </c>
      <c r="K1270" s="4">
        <v>45831</v>
      </c>
      <c r="L1270" s="4">
        <v>45829.860358796293</v>
      </c>
      <c r="M1270" s="4">
        <v>45832</v>
      </c>
      <c r="N1270" s="4">
        <v>45831.210046296299</v>
      </c>
      <c r="O1270" s="4" t="s">
        <v>60</v>
      </c>
      <c r="P1270" s="4" t="s">
        <v>60</v>
      </c>
      <c r="Q1270" s="4" t="s">
        <v>60</v>
      </c>
      <c r="R1270" s="4" t="s">
        <v>60</v>
      </c>
      <c r="S1270" s="4" t="s">
        <v>60</v>
      </c>
      <c r="T1270" s="4">
        <v>45834</v>
      </c>
      <c r="U1270" s="4">
        <v>45832.314699074072</v>
      </c>
      <c r="V1270" s="4">
        <v>45833.618206018517</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3.6380699999999999</v>
      </c>
      <c r="AO1270" s="33" t="s">
        <v>68</v>
      </c>
      <c r="AP1270" s="33"/>
      <c r="AQ1270" s="33"/>
      <c r="AR1270" s="33" t="s">
        <v>68</v>
      </c>
      <c r="AS1270" s="33"/>
      <c r="AT1270" s="33"/>
      <c r="AU1270" s="33" t="s">
        <v>1175</v>
      </c>
      <c r="AV1270" s="33" t="s">
        <v>1176</v>
      </c>
      <c r="AW1270" s="33">
        <v>7.9559199999999999</v>
      </c>
      <c r="AX1270" s="33" t="s">
        <v>1242</v>
      </c>
      <c r="AY1270" s="33" t="s">
        <v>1243</v>
      </c>
      <c r="AZ1270" s="3">
        <v>101</v>
      </c>
      <c r="BA1270" s="33" t="s">
        <v>60</v>
      </c>
      <c r="BB1270" s="33">
        <v>101</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1299</v>
      </c>
      <c r="B1271" s="33" t="s">
        <v>4513</v>
      </c>
      <c r="C1271" s="33" t="s">
        <v>3403</v>
      </c>
      <c r="D1271" s="33" t="s">
        <v>57</v>
      </c>
      <c r="E1271" s="33" t="s">
        <v>102</v>
      </c>
      <c r="F1271" s="33" t="s">
        <v>59</v>
      </c>
      <c r="G1271" s="33">
        <v>70</v>
      </c>
      <c r="H1271" s="4">
        <v>45834</v>
      </c>
      <c r="I1271" s="33">
        <v>45828</v>
      </c>
      <c r="J1271" s="4" t="s">
        <v>60</v>
      </c>
      <c r="K1271" s="4">
        <v>45831</v>
      </c>
      <c r="L1271" s="4">
        <v>45829.860509259262</v>
      </c>
      <c r="M1271" s="4">
        <v>45832</v>
      </c>
      <c r="N1271" s="4">
        <v>45832.614629629628</v>
      </c>
      <c r="O1271" s="4" t="s">
        <v>60</v>
      </c>
      <c r="P1271" s="4" t="s">
        <v>60</v>
      </c>
      <c r="Q1271" s="4" t="s">
        <v>60</v>
      </c>
      <c r="R1271" s="4" t="s">
        <v>60</v>
      </c>
      <c r="S1271" s="4" t="s">
        <v>60</v>
      </c>
      <c r="T1271" s="4">
        <v>45834</v>
      </c>
      <c r="U1271" s="4">
        <v>45834.113333333335</v>
      </c>
      <c r="V1271" s="4"/>
      <c r="W1271" s="4">
        <v>45835</v>
      </c>
      <c r="X1271" s="4"/>
      <c r="Y1271" s="4" t="s">
        <v>60</v>
      </c>
      <c r="Z1271" s="4">
        <v>45837</v>
      </c>
      <c r="AA1271" s="4"/>
      <c r="AB1271" s="4" t="s">
        <v>60</v>
      </c>
      <c r="AC1271" s="4">
        <v>45838</v>
      </c>
      <c r="AD1271" s="4">
        <v>45839</v>
      </c>
      <c r="AE1271" s="4">
        <v>45842</v>
      </c>
      <c r="AF1271" s="4"/>
      <c r="AG1271" s="33" t="s">
        <v>198</v>
      </c>
      <c r="AH1271" s="33" t="s">
        <v>183</v>
      </c>
      <c r="AI1271" s="33" t="s">
        <v>1241</v>
      </c>
      <c r="AJ1271" s="33" t="s">
        <v>119</v>
      </c>
      <c r="AK1271" s="33" t="s">
        <v>65</v>
      </c>
      <c r="AL1271" s="33" t="s">
        <v>120</v>
      </c>
      <c r="AM1271" s="33" t="s">
        <v>121</v>
      </c>
      <c r="AN1271" s="33">
        <v>2.4756499999999999</v>
      </c>
      <c r="AO1271" s="33" t="s">
        <v>68</v>
      </c>
      <c r="AP1271" s="33"/>
      <c r="AQ1271" s="33"/>
      <c r="AR1271" s="33" t="s">
        <v>68</v>
      </c>
      <c r="AS1271" s="33"/>
      <c r="AT1271" s="33"/>
      <c r="AU1271" s="33" t="s">
        <v>1175</v>
      </c>
      <c r="AV1271" s="33" t="s">
        <v>1176</v>
      </c>
      <c r="AW1271" s="33">
        <v>5.4138599999999997</v>
      </c>
      <c r="AX1271" s="33" t="s">
        <v>1242</v>
      </c>
      <c r="AY1271" s="33" t="s">
        <v>1243</v>
      </c>
      <c r="AZ1271" s="3">
        <v>70</v>
      </c>
      <c r="BA1271" s="33" t="s">
        <v>60</v>
      </c>
      <c r="BB1271" s="33">
        <v>70</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1300</v>
      </c>
      <c r="B1272" s="33" t="s">
        <v>4514</v>
      </c>
      <c r="C1272" s="33" t="s">
        <v>3404</v>
      </c>
      <c r="D1272" s="33" t="s">
        <v>57</v>
      </c>
      <c r="E1272" s="33" t="s">
        <v>102</v>
      </c>
      <c r="F1272" s="33" t="s">
        <v>59</v>
      </c>
      <c r="G1272" s="33">
        <v>191</v>
      </c>
      <c r="H1272" s="4">
        <v>45834</v>
      </c>
      <c r="I1272" s="33">
        <v>45828</v>
      </c>
      <c r="J1272" s="4" t="s">
        <v>60</v>
      </c>
      <c r="K1272" s="4">
        <v>45831</v>
      </c>
      <c r="L1272" s="4">
        <v>45829.860694444447</v>
      </c>
      <c r="M1272" s="4">
        <v>45832</v>
      </c>
      <c r="N1272" s="4">
        <v>45831.209965277776</v>
      </c>
      <c r="O1272" s="4" t="s">
        <v>60</v>
      </c>
      <c r="P1272" s="4" t="s">
        <v>60</v>
      </c>
      <c r="Q1272" s="4" t="s">
        <v>60</v>
      </c>
      <c r="R1272" s="4" t="s">
        <v>60</v>
      </c>
      <c r="S1272" s="4" t="s">
        <v>60</v>
      </c>
      <c r="T1272" s="4">
        <v>45834</v>
      </c>
      <c r="U1272" s="4">
        <v>45832.314641203702</v>
      </c>
      <c r="V1272" s="4">
        <v>45833.618090277778</v>
      </c>
      <c r="W1272" s="4">
        <v>45835</v>
      </c>
      <c r="X1272" s="4"/>
      <c r="Y1272" s="4" t="s">
        <v>60</v>
      </c>
      <c r="Z1272" s="4">
        <v>45837</v>
      </c>
      <c r="AA1272" s="4"/>
      <c r="AB1272" s="4" t="s">
        <v>60</v>
      </c>
      <c r="AC1272" s="4">
        <v>45838</v>
      </c>
      <c r="AD1272" s="4">
        <v>45839</v>
      </c>
      <c r="AE1272" s="4">
        <v>45842</v>
      </c>
      <c r="AF1272" s="4"/>
      <c r="AG1272" s="33" t="s">
        <v>841</v>
      </c>
      <c r="AH1272" s="33" t="s">
        <v>183</v>
      </c>
      <c r="AI1272" s="33" t="s">
        <v>1241</v>
      </c>
      <c r="AJ1272" s="33" t="s">
        <v>119</v>
      </c>
      <c r="AK1272" s="33" t="s">
        <v>65</v>
      </c>
      <c r="AL1272" s="33" t="s">
        <v>120</v>
      </c>
      <c r="AM1272" s="33" t="s">
        <v>121</v>
      </c>
      <c r="AN1272" s="33">
        <v>6.9585400000000002</v>
      </c>
      <c r="AO1272" s="33" t="s">
        <v>68</v>
      </c>
      <c r="AP1272" s="33"/>
      <c r="AQ1272" s="33"/>
      <c r="AR1272" s="33" t="s">
        <v>68</v>
      </c>
      <c r="AS1272" s="33"/>
      <c r="AT1272" s="33"/>
      <c r="AU1272" s="33" t="s">
        <v>1175</v>
      </c>
      <c r="AV1272" s="33" t="s">
        <v>1176</v>
      </c>
      <c r="AW1272" s="33">
        <v>15.217129999999999</v>
      </c>
      <c r="AX1272" s="33" t="s">
        <v>1242</v>
      </c>
      <c r="AY1272" s="33" t="s">
        <v>1243</v>
      </c>
      <c r="AZ1272" s="3">
        <v>191</v>
      </c>
      <c r="BA1272" s="33" t="s">
        <v>60</v>
      </c>
      <c r="BB1272" s="33">
        <v>191</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1301</v>
      </c>
      <c r="B1273" s="33" t="s">
        <v>4515</v>
      </c>
      <c r="C1273" s="33" t="s">
        <v>3405</v>
      </c>
      <c r="D1273" s="33" t="s">
        <v>57</v>
      </c>
      <c r="E1273" s="33" t="s">
        <v>102</v>
      </c>
      <c r="F1273" s="33" t="s">
        <v>59</v>
      </c>
      <c r="G1273" s="33">
        <v>60</v>
      </c>
      <c r="H1273" s="4">
        <v>45834</v>
      </c>
      <c r="I1273" s="33">
        <v>45828</v>
      </c>
      <c r="J1273" s="4" t="s">
        <v>60</v>
      </c>
      <c r="K1273" s="4">
        <v>45831</v>
      </c>
      <c r="L1273" s="4">
        <v>45829.860810185186</v>
      </c>
      <c r="M1273" s="4">
        <v>45832</v>
      </c>
      <c r="N1273" s="4">
        <v>45831.20988425926</v>
      </c>
      <c r="O1273" s="4" t="s">
        <v>60</v>
      </c>
      <c r="P1273" s="4" t="s">
        <v>60</v>
      </c>
      <c r="Q1273" s="4" t="s">
        <v>60</v>
      </c>
      <c r="R1273" s="4" t="s">
        <v>60</v>
      </c>
      <c r="S1273" s="4" t="s">
        <v>60</v>
      </c>
      <c r="T1273" s="4">
        <v>45834</v>
      </c>
      <c r="U1273" s="4">
        <v>45832.314560185187</v>
      </c>
      <c r="V1273" s="4">
        <v>45833.617951388886</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2.2282500000000001</v>
      </c>
      <c r="AO1273" s="33" t="s">
        <v>68</v>
      </c>
      <c r="AP1273" s="33"/>
      <c r="AQ1273" s="33"/>
      <c r="AR1273" s="33" t="s">
        <v>68</v>
      </c>
      <c r="AS1273" s="33"/>
      <c r="AT1273" s="33"/>
      <c r="AU1273" s="33" t="s">
        <v>1175</v>
      </c>
      <c r="AV1273" s="33" t="s">
        <v>1176</v>
      </c>
      <c r="AW1273" s="33">
        <v>4.8728499999999997</v>
      </c>
      <c r="AX1273" s="33" t="s">
        <v>1242</v>
      </c>
      <c r="AY1273" s="33" t="s">
        <v>1243</v>
      </c>
      <c r="AZ1273" s="3">
        <v>60</v>
      </c>
      <c r="BA1273" s="33" t="s">
        <v>60</v>
      </c>
      <c r="BB1273" s="33">
        <v>60</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1302</v>
      </c>
      <c r="B1274" s="33" t="s">
        <v>4516</v>
      </c>
      <c r="C1274" s="33" t="s">
        <v>3406</v>
      </c>
      <c r="D1274" s="33" t="s">
        <v>57</v>
      </c>
      <c r="E1274" s="33" t="s">
        <v>102</v>
      </c>
      <c r="F1274" s="33" t="s">
        <v>59</v>
      </c>
      <c r="G1274" s="33">
        <v>5</v>
      </c>
      <c r="H1274" s="4">
        <v>45834</v>
      </c>
      <c r="I1274" s="33">
        <v>45828</v>
      </c>
      <c r="J1274" s="4" t="s">
        <v>60</v>
      </c>
      <c r="K1274" s="4">
        <v>45831</v>
      </c>
      <c r="L1274" s="4">
        <v>45829.860914351855</v>
      </c>
      <c r="M1274" s="4">
        <v>45832</v>
      </c>
      <c r="N1274" s="4">
        <v>45831.209687499999</v>
      </c>
      <c r="O1274" s="4" t="s">
        <v>60</v>
      </c>
      <c r="P1274" s="4" t="s">
        <v>60</v>
      </c>
      <c r="Q1274" s="4" t="s">
        <v>60</v>
      </c>
      <c r="R1274" s="4" t="s">
        <v>60</v>
      </c>
      <c r="S1274" s="4" t="s">
        <v>60</v>
      </c>
      <c r="T1274" s="4">
        <v>45834</v>
      </c>
      <c r="U1274" s="4">
        <v>45832.314502314817</v>
      </c>
      <c r="V1274" s="4">
        <v>45833.617800925924</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0.13422999999999999</v>
      </c>
      <c r="AO1274" s="33" t="s">
        <v>68</v>
      </c>
      <c r="AP1274" s="33"/>
      <c r="AQ1274" s="33"/>
      <c r="AR1274" s="33" t="s">
        <v>68</v>
      </c>
      <c r="AS1274" s="33"/>
      <c r="AT1274" s="33"/>
      <c r="AU1274" s="33" t="s">
        <v>1175</v>
      </c>
      <c r="AV1274" s="33" t="s">
        <v>1176</v>
      </c>
      <c r="AW1274" s="33">
        <v>0.29350999999999999</v>
      </c>
      <c r="AX1274" s="33" t="s">
        <v>1242</v>
      </c>
      <c r="AY1274" s="33" t="s">
        <v>1243</v>
      </c>
      <c r="AZ1274" s="3">
        <v>5</v>
      </c>
      <c r="BA1274" s="33" t="s">
        <v>60</v>
      </c>
      <c r="BB1274" s="33">
        <v>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1303</v>
      </c>
      <c r="B1275" s="33" t="s">
        <v>4517</v>
      </c>
      <c r="C1275" s="33" t="s">
        <v>3407</v>
      </c>
      <c r="D1275" s="33" t="s">
        <v>57</v>
      </c>
      <c r="E1275" s="33" t="s">
        <v>102</v>
      </c>
      <c r="F1275" s="33" t="s">
        <v>59</v>
      </c>
      <c r="G1275" s="33">
        <v>161</v>
      </c>
      <c r="H1275" s="4">
        <v>45834</v>
      </c>
      <c r="I1275" s="33">
        <v>45828</v>
      </c>
      <c r="J1275" s="4" t="s">
        <v>60</v>
      </c>
      <c r="K1275" s="4">
        <v>45831</v>
      </c>
      <c r="L1275" s="4">
        <v>45829.86109953704</v>
      </c>
      <c r="M1275" s="4">
        <v>45832</v>
      </c>
      <c r="N1275" s="4">
        <v>45831.20957175926</v>
      </c>
      <c r="O1275" s="4" t="s">
        <v>60</v>
      </c>
      <c r="P1275" s="4" t="s">
        <v>60</v>
      </c>
      <c r="Q1275" s="4" t="s">
        <v>60</v>
      </c>
      <c r="R1275" s="4" t="s">
        <v>60</v>
      </c>
      <c r="S1275" s="4" t="s">
        <v>60</v>
      </c>
      <c r="T1275" s="4">
        <v>45834</v>
      </c>
      <c r="U1275" s="4">
        <v>45832.314398148148</v>
      </c>
      <c r="V1275" s="4">
        <v>45833.617650462962</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5.84267</v>
      </c>
      <c r="AO1275" s="33" t="s">
        <v>68</v>
      </c>
      <c r="AP1275" s="33"/>
      <c r="AQ1275" s="33"/>
      <c r="AR1275" s="33" t="s">
        <v>68</v>
      </c>
      <c r="AS1275" s="33"/>
      <c r="AT1275" s="33"/>
      <c r="AU1275" s="33" t="s">
        <v>1175</v>
      </c>
      <c r="AV1275" s="33" t="s">
        <v>1176</v>
      </c>
      <c r="AW1275" s="33">
        <v>12.77688</v>
      </c>
      <c r="AX1275" s="33" t="s">
        <v>1242</v>
      </c>
      <c r="AY1275" s="33" t="s">
        <v>1243</v>
      </c>
      <c r="AZ1275" s="3">
        <v>161</v>
      </c>
      <c r="BA1275" s="33" t="s">
        <v>60</v>
      </c>
      <c r="BB1275" s="33">
        <v>161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1304</v>
      </c>
      <c r="B1276" s="33" t="s">
        <v>4518</v>
      </c>
      <c r="C1276" s="33" t="s">
        <v>3408</v>
      </c>
      <c r="D1276" s="33" t="s">
        <v>57</v>
      </c>
      <c r="E1276" s="33" t="s">
        <v>102</v>
      </c>
      <c r="F1276" s="33" t="s">
        <v>59</v>
      </c>
      <c r="G1276" s="33">
        <v>60</v>
      </c>
      <c r="H1276" s="4">
        <v>45834</v>
      </c>
      <c r="I1276" s="33">
        <v>45828</v>
      </c>
      <c r="J1276" s="4" t="s">
        <v>60</v>
      </c>
      <c r="K1276" s="4">
        <v>45831</v>
      </c>
      <c r="L1276" s="4">
        <v>45829.861307870371</v>
      </c>
      <c r="M1276" s="4">
        <v>45832</v>
      </c>
      <c r="N1276" s="4">
        <v>45831.209432870368</v>
      </c>
      <c r="O1276" s="4" t="s">
        <v>60</v>
      </c>
      <c r="P1276" s="4" t="s">
        <v>60</v>
      </c>
      <c r="Q1276" s="4" t="s">
        <v>60</v>
      </c>
      <c r="R1276" s="4" t="s">
        <v>60</v>
      </c>
      <c r="S1276" s="4" t="s">
        <v>60</v>
      </c>
      <c r="T1276" s="4">
        <v>45834</v>
      </c>
      <c r="U1276" s="4">
        <v>45832.314328703702</v>
      </c>
      <c r="V1276" s="4">
        <v>45833.617372685185</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2.2071700000000001</v>
      </c>
      <c r="AO1276" s="33" t="s">
        <v>68</v>
      </c>
      <c r="AP1276" s="33"/>
      <c r="AQ1276" s="33"/>
      <c r="AR1276" s="33" t="s">
        <v>68</v>
      </c>
      <c r="AS1276" s="33"/>
      <c r="AT1276" s="33"/>
      <c r="AU1276" s="33" t="s">
        <v>1175</v>
      </c>
      <c r="AV1276" s="33" t="s">
        <v>1176</v>
      </c>
      <c r="AW1276" s="33">
        <v>4.8268399999999998</v>
      </c>
      <c r="AX1276" s="33" t="s">
        <v>1242</v>
      </c>
      <c r="AY1276" s="33" t="s">
        <v>1243</v>
      </c>
      <c r="AZ1276" s="3">
        <v>60</v>
      </c>
      <c r="BA1276" s="33" t="s">
        <v>60</v>
      </c>
      <c r="BB1276" s="33">
        <v>60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1305</v>
      </c>
      <c r="B1277" s="33" t="s">
        <v>4519</v>
      </c>
      <c r="C1277" s="33" t="s">
        <v>3765</v>
      </c>
      <c r="D1277" s="33" t="s">
        <v>57</v>
      </c>
      <c r="E1277" s="33" t="s">
        <v>102</v>
      </c>
      <c r="F1277" s="33" t="s">
        <v>59</v>
      </c>
      <c r="G1277" s="33">
        <v>5</v>
      </c>
      <c r="H1277" s="4">
        <v>45829</v>
      </c>
      <c r="I1277" s="33">
        <v>45828</v>
      </c>
      <c r="J1277" s="4">
        <v>45828</v>
      </c>
      <c r="K1277" s="4">
        <v>45833</v>
      </c>
      <c r="L1277" s="4">
        <v>45828.126527777778</v>
      </c>
      <c r="M1277" s="4">
        <v>45834</v>
      </c>
      <c r="N1277" s="4">
        <v>45828.214918981481</v>
      </c>
      <c r="O1277" s="4" t="s">
        <v>60</v>
      </c>
      <c r="P1277" s="4" t="s">
        <v>60</v>
      </c>
      <c r="Q1277" s="4" t="s">
        <v>60</v>
      </c>
      <c r="R1277" s="4" t="s">
        <v>60</v>
      </c>
      <c r="S1277" s="4" t="s">
        <v>60</v>
      </c>
      <c r="T1277" s="4">
        <v>45835</v>
      </c>
      <c r="U1277" s="4">
        <v>45829.653969907406</v>
      </c>
      <c r="V1277" s="4">
        <v>45831.495196759257</v>
      </c>
      <c r="W1277" s="4">
        <v>45836</v>
      </c>
      <c r="X1277" s="4">
        <v>45834.09412037037</v>
      </c>
      <c r="Y1277" s="4" t="s">
        <v>77</v>
      </c>
      <c r="Z1277" s="4">
        <v>45836</v>
      </c>
      <c r="AA1277" s="4">
        <v>45834.094583333332</v>
      </c>
      <c r="AB1277" s="4" t="s">
        <v>60</v>
      </c>
      <c r="AC1277" s="4">
        <v>45838</v>
      </c>
      <c r="AD1277" s="4">
        <v>45839</v>
      </c>
      <c r="AE1277" s="4">
        <v>45842</v>
      </c>
      <c r="AF1277" s="4">
        <v>45835</v>
      </c>
      <c r="AG1277" s="33" t="s">
        <v>716</v>
      </c>
      <c r="AH1277" s="33" t="s">
        <v>104</v>
      </c>
      <c r="AI1277" s="33" t="s">
        <v>645</v>
      </c>
      <c r="AJ1277" s="33" t="s">
        <v>64</v>
      </c>
      <c r="AK1277" s="33" t="s">
        <v>98</v>
      </c>
      <c r="AL1277" s="33" t="s">
        <v>66</v>
      </c>
      <c r="AM1277" s="33" t="s">
        <v>67</v>
      </c>
      <c r="AN1277" s="33">
        <v>0.21251999999999999</v>
      </c>
      <c r="AO1277" s="33" t="s">
        <v>68</v>
      </c>
      <c r="AP1277" s="33"/>
      <c r="AQ1277" s="33"/>
      <c r="AR1277" s="33" t="s">
        <v>68</v>
      </c>
      <c r="AS1277" s="33"/>
      <c r="AT1277" s="33"/>
      <c r="AU1277" s="33" t="s">
        <v>646</v>
      </c>
      <c r="AV1277" s="33" t="s">
        <v>647</v>
      </c>
      <c r="AW1277" s="33">
        <v>0.46476000000000001</v>
      </c>
      <c r="AX1277" s="33" t="s">
        <v>69</v>
      </c>
      <c r="AY1277" s="33" t="s">
        <v>70</v>
      </c>
      <c r="AZ1277" s="3">
        <v>5</v>
      </c>
      <c r="BA1277" s="33" t="s">
        <v>60</v>
      </c>
      <c r="BB1277" s="33">
        <v>0</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1306</v>
      </c>
      <c r="B1278" s="33" t="s">
        <v>638</v>
      </c>
      <c r="C1278" s="33" t="s">
        <v>639</v>
      </c>
      <c r="D1278" s="33" t="s">
        <v>84</v>
      </c>
      <c r="E1278" s="33" t="s">
        <v>85</v>
      </c>
      <c r="F1278" s="33" t="s">
        <v>59</v>
      </c>
      <c r="G1278" s="33">
        <v>645</v>
      </c>
      <c r="H1278" s="4">
        <v>45826</v>
      </c>
      <c r="I1278" s="33">
        <v>45782</v>
      </c>
      <c r="J1278" s="4">
        <v>45782</v>
      </c>
      <c r="K1278" s="4">
        <v>45833</v>
      </c>
      <c r="L1278" s="4">
        <v>45784.336585648147</v>
      </c>
      <c r="M1278" s="4">
        <v>45834</v>
      </c>
      <c r="N1278" s="4">
        <v>45784.093043981484</v>
      </c>
      <c r="O1278" s="4" t="s">
        <v>60</v>
      </c>
      <c r="P1278" s="4" t="s">
        <v>60</v>
      </c>
      <c r="Q1278" s="4" t="s">
        <v>60</v>
      </c>
      <c r="R1278" s="4" t="s">
        <v>60</v>
      </c>
      <c r="S1278" s="4" t="s">
        <v>60</v>
      </c>
      <c r="T1278" s="4">
        <v>45835</v>
      </c>
      <c r="U1278" s="4">
        <v>45786.12195601852</v>
      </c>
      <c r="V1278" s="4">
        <v>45792.40892361111</v>
      </c>
      <c r="W1278" s="4">
        <v>45836</v>
      </c>
      <c r="X1278" s="4">
        <v>45792.461724537039</v>
      </c>
      <c r="Y1278" s="4" t="s">
        <v>77</v>
      </c>
      <c r="Z1278" s="4">
        <v>45838</v>
      </c>
      <c r="AA1278" s="4">
        <v>45792.181851851848</v>
      </c>
      <c r="AB1278" s="4" t="s">
        <v>60</v>
      </c>
      <c r="AC1278" s="4">
        <v>45839</v>
      </c>
      <c r="AD1278" s="4">
        <v>45840</v>
      </c>
      <c r="AE1278" s="4">
        <v>45842</v>
      </c>
      <c r="AF1278" s="4">
        <v>45836</v>
      </c>
      <c r="AG1278" s="33" t="s">
        <v>716</v>
      </c>
      <c r="AH1278" s="33" t="s">
        <v>536</v>
      </c>
      <c r="AI1278" s="33" t="s">
        <v>537</v>
      </c>
      <c r="AJ1278" s="33" t="s">
        <v>159</v>
      </c>
      <c r="AK1278" s="33" t="s">
        <v>98</v>
      </c>
      <c r="AL1278" s="33" t="s">
        <v>538</v>
      </c>
      <c r="AM1278" s="33" t="s">
        <v>539</v>
      </c>
      <c r="AN1278" s="33">
        <v>25.677600000000002</v>
      </c>
      <c r="AO1278" s="33" t="s">
        <v>68</v>
      </c>
      <c r="AP1278" s="33"/>
      <c r="AQ1278" s="33"/>
      <c r="AR1278" s="33" t="s">
        <v>68</v>
      </c>
      <c r="AS1278" s="33"/>
      <c r="AT1278" s="33"/>
      <c r="AU1278" s="33" t="s">
        <v>540</v>
      </c>
      <c r="AV1278" s="33" t="s">
        <v>541</v>
      </c>
      <c r="AW1278" s="33">
        <v>47.735509999999998</v>
      </c>
      <c r="AX1278" s="33" t="s">
        <v>542</v>
      </c>
      <c r="AY1278" s="33" t="s">
        <v>543</v>
      </c>
      <c r="AZ1278" s="3">
        <v>645</v>
      </c>
      <c r="BA1278" s="33" t="s">
        <v>60</v>
      </c>
      <c r="BB1278" s="33">
        <v>645</v>
      </c>
      <c r="BC1278" s="33" t="s">
        <v>60</v>
      </c>
      <c r="BD1278" s="33" t="s">
        <v>60</v>
      </c>
      <c r="BE1278" s="33" t="s">
        <v>60</v>
      </c>
      <c r="BF1278" s="33" t="str">
        <f>IFERROR(VLOOKUP(Data_Power_app[[#This Row],[PRO ODER]],'Result'!H:J,3,0),"")</f>
        <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1307</v>
      </c>
      <c r="B1279" s="33" t="s">
        <v>640</v>
      </c>
      <c r="C1279" s="33" t="s">
        <v>641</v>
      </c>
      <c r="D1279" s="33" t="s">
        <v>84</v>
      </c>
      <c r="E1279" s="33" t="s">
        <v>85</v>
      </c>
      <c r="F1279" s="33" t="s">
        <v>59</v>
      </c>
      <c r="G1279" s="33">
        <v>585</v>
      </c>
      <c r="H1279" s="4">
        <v>45826</v>
      </c>
      <c r="I1279" s="33">
        <v>45782</v>
      </c>
      <c r="J1279" s="4">
        <v>45782</v>
      </c>
      <c r="K1279" s="4">
        <v>45833</v>
      </c>
      <c r="L1279" s="4">
        <v>45784.33666666667</v>
      </c>
      <c r="M1279" s="4">
        <v>45834</v>
      </c>
      <c r="N1279" s="4">
        <v>45784.093124999999</v>
      </c>
      <c r="O1279" s="4" t="s">
        <v>60</v>
      </c>
      <c r="P1279" s="4" t="s">
        <v>60</v>
      </c>
      <c r="Q1279" s="4" t="s">
        <v>60</v>
      </c>
      <c r="R1279" s="4" t="s">
        <v>60</v>
      </c>
      <c r="S1279" s="4" t="s">
        <v>60</v>
      </c>
      <c r="T1279" s="4">
        <v>45835</v>
      </c>
      <c r="U1279" s="4">
        <v>45786.122129629628</v>
      </c>
      <c r="V1279" s="4">
        <v>45792.408993055556</v>
      </c>
      <c r="W1279" s="4">
        <v>45836</v>
      </c>
      <c r="X1279" s="4">
        <v>45792.461863425924</v>
      </c>
      <c r="Y1279" s="4" t="s">
        <v>77</v>
      </c>
      <c r="Z1279" s="4">
        <v>45838</v>
      </c>
      <c r="AA1279" s="4">
        <v>45792.181250000001</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25.616900000000001</v>
      </c>
      <c r="AO1279" s="33" t="s">
        <v>68</v>
      </c>
      <c r="AP1279" s="33"/>
      <c r="AQ1279" s="33"/>
      <c r="AR1279" s="33" t="s">
        <v>68</v>
      </c>
      <c r="AS1279" s="33"/>
      <c r="AT1279" s="33"/>
      <c r="AU1279" s="33" t="s">
        <v>540</v>
      </c>
      <c r="AV1279" s="33" t="s">
        <v>541</v>
      </c>
      <c r="AW1279" s="33">
        <v>47.621749999999999</v>
      </c>
      <c r="AX1279" s="33" t="s">
        <v>542</v>
      </c>
      <c r="AY1279" s="33" t="s">
        <v>543</v>
      </c>
      <c r="AZ1279" s="3">
        <v>585</v>
      </c>
      <c r="BA1279" s="33" t="s">
        <v>60</v>
      </c>
      <c r="BB1279" s="33">
        <v>585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1308</v>
      </c>
      <c r="B1280" s="33" t="s">
        <v>4520</v>
      </c>
      <c r="C1280" s="33" t="s">
        <v>3424</v>
      </c>
      <c r="D1280" s="33" t="s">
        <v>228</v>
      </c>
      <c r="E1280" s="33" t="s">
        <v>229</v>
      </c>
      <c r="F1280" s="33" t="s">
        <v>59</v>
      </c>
      <c r="G1280" s="33">
        <v>508</v>
      </c>
      <c r="H1280" s="4">
        <v>45829</v>
      </c>
      <c r="I1280" s="33">
        <v>45828</v>
      </c>
      <c r="J1280" s="4">
        <v>45828</v>
      </c>
      <c r="K1280" s="4">
        <v>45831</v>
      </c>
      <c r="L1280" s="4">
        <v>45831.09814814815</v>
      </c>
      <c r="M1280" s="4">
        <v>45832</v>
      </c>
      <c r="N1280" s="4">
        <v>45832.702164351853</v>
      </c>
      <c r="O1280" s="4" t="s">
        <v>60</v>
      </c>
      <c r="P1280" s="4" t="s">
        <v>60</v>
      </c>
      <c r="Q1280" s="4" t="s">
        <v>60</v>
      </c>
      <c r="R1280" s="4" t="s">
        <v>60</v>
      </c>
      <c r="S1280" s="4" t="s">
        <v>60</v>
      </c>
      <c r="T1280" s="4">
        <v>45834</v>
      </c>
      <c r="U1280" s="4">
        <v>45836.367395833331</v>
      </c>
      <c r="V1280" s="4"/>
      <c r="W1280" s="4">
        <v>45836</v>
      </c>
      <c r="X1280" s="4"/>
      <c r="Y1280" s="4" t="s">
        <v>60</v>
      </c>
      <c r="Z1280" s="4">
        <v>45838</v>
      </c>
      <c r="AA1280" s="4"/>
      <c r="AB1280" s="4" t="s">
        <v>60</v>
      </c>
      <c r="AC1280" s="4">
        <v>45839</v>
      </c>
      <c r="AD1280" s="4">
        <v>45840</v>
      </c>
      <c r="AE1280" s="4">
        <v>45842</v>
      </c>
      <c r="AF1280" s="4"/>
      <c r="AG1280" s="33" t="s">
        <v>198</v>
      </c>
      <c r="AH1280" s="33" t="s">
        <v>230</v>
      </c>
      <c r="AI1280" s="33" t="s">
        <v>4521</v>
      </c>
      <c r="AJ1280" s="33" t="s">
        <v>231</v>
      </c>
      <c r="AK1280" s="33" t="s">
        <v>65</v>
      </c>
      <c r="AL1280" s="33" t="s">
        <v>232</v>
      </c>
      <c r="AM1280" s="33" t="s">
        <v>233</v>
      </c>
      <c r="AN1280" s="33">
        <v>9.0408000000000008</v>
      </c>
      <c r="AO1280" s="33" t="s">
        <v>68</v>
      </c>
      <c r="AP1280" s="33"/>
      <c r="AQ1280" s="33"/>
      <c r="AR1280" s="33" t="s">
        <v>68</v>
      </c>
      <c r="AS1280" s="33"/>
      <c r="AT1280" s="33"/>
      <c r="AU1280" s="33" t="s">
        <v>418</v>
      </c>
      <c r="AV1280" s="33" t="s">
        <v>419</v>
      </c>
      <c r="AW1280" s="33">
        <v>33.61007</v>
      </c>
      <c r="AX1280" s="33" t="s">
        <v>4522</v>
      </c>
      <c r="AY1280" s="33" t="s">
        <v>4523</v>
      </c>
      <c r="AZ1280" s="3">
        <v>508</v>
      </c>
      <c r="BA1280" s="33" t="s">
        <v>60</v>
      </c>
      <c r="BB1280" s="33">
        <v>508</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1309</v>
      </c>
      <c r="B1281" s="33" t="s">
        <v>4524</v>
      </c>
      <c r="C1281" s="33" t="s">
        <v>3423</v>
      </c>
      <c r="D1281" s="33" t="s">
        <v>228</v>
      </c>
      <c r="E1281" s="33" t="s">
        <v>229</v>
      </c>
      <c r="F1281" s="33" t="s">
        <v>59</v>
      </c>
      <c r="G1281" s="33">
        <v>586</v>
      </c>
      <c r="H1281" s="4">
        <v>45829</v>
      </c>
      <c r="I1281" s="33">
        <v>45828</v>
      </c>
      <c r="J1281" s="4">
        <v>45828</v>
      </c>
      <c r="K1281" s="4">
        <v>45831</v>
      </c>
      <c r="L1281" s="4">
        <v>45832.290312500001</v>
      </c>
      <c r="M1281" s="4">
        <v>45832</v>
      </c>
      <c r="N1281" s="4">
        <v>45834.487453703703</v>
      </c>
      <c r="O1281" s="4" t="s">
        <v>60</v>
      </c>
      <c r="P1281" s="4" t="s">
        <v>60</v>
      </c>
      <c r="Q1281" s="4" t="s">
        <v>60</v>
      </c>
      <c r="R1281" s="4" t="s">
        <v>60</v>
      </c>
      <c r="S1281" s="4" t="s">
        <v>60</v>
      </c>
      <c r="T1281" s="4">
        <v>45834</v>
      </c>
      <c r="U1281" s="4">
        <v>45835.331203703703</v>
      </c>
      <c r="V1281" s="4"/>
      <c r="W1281" s="4">
        <v>45836</v>
      </c>
      <c r="X1281" s="4"/>
      <c r="Y1281" s="4" t="s">
        <v>60</v>
      </c>
      <c r="Z1281" s="4">
        <v>45838</v>
      </c>
      <c r="AA1281" s="4"/>
      <c r="AB1281" s="4" t="s">
        <v>60</v>
      </c>
      <c r="AC1281" s="4">
        <v>45839</v>
      </c>
      <c r="AD1281" s="4">
        <v>45840</v>
      </c>
      <c r="AE1281" s="4">
        <v>45842</v>
      </c>
      <c r="AF1281" s="4"/>
      <c r="AG1281" s="33" t="s">
        <v>198</v>
      </c>
      <c r="AH1281" s="33" t="s">
        <v>392</v>
      </c>
      <c r="AI1281" s="33" t="s">
        <v>427</v>
      </c>
      <c r="AJ1281" s="33" t="s">
        <v>231</v>
      </c>
      <c r="AK1281" s="33" t="s">
        <v>98</v>
      </c>
      <c r="AL1281" s="33" t="s">
        <v>232</v>
      </c>
      <c r="AM1281" s="33" t="s">
        <v>233</v>
      </c>
      <c r="AN1281" s="33">
        <v>13.282120000000001</v>
      </c>
      <c r="AO1281" s="33" t="s">
        <v>68</v>
      </c>
      <c r="AP1281" s="33"/>
      <c r="AQ1281" s="33"/>
      <c r="AR1281" s="33" t="s">
        <v>68</v>
      </c>
      <c r="AS1281" s="33"/>
      <c r="AT1281" s="33"/>
      <c r="AU1281" s="33" t="s">
        <v>286</v>
      </c>
      <c r="AV1281" s="33" t="s">
        <v>287</v>
      </c>
      <c r="AW1281" s="33">
        <v>49.385950000000001</v>
      </c>
      <c r="AX1281" s="33" t="s">
        <v>428</v>
      </c>
      <c r="AY1281" s="33" t="s">
        <v>429</v>
      </c>
      <c r="AZ1281" s="3">
        <v>586</v>
      </c>
      <c r="BA1281" s="33" t="s">
        <v>60</v>
      </c>
      <c r="BB1281" s="33">
        <v>586</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1310</v>
      </c>
      <c r="B1282" s="33" t="s">
        <v>2862</v>
      </c>
      <c r="C1282" s="33" t="s">
        <v>2863</v>
      </c>
      <c r="D1282" s="33" t="s">
        <v>84</v>
      </c>
      <c r="E1282" s="33" t="s">
        <v>135</v>
      </c>
      <c r="F1282" s="33" t="s">
        <v>59</v>
      </c>
      <c r="G1282" s="33">
        <v>2786</v>
      </c>
      <c r="H1282" s="4">
        <v>45829</v>
      </c>
      <c r="I1282" s="33">
        <v>45827</v>
      </c>
      <c r="J1282" s="4">
        <v>45827</v>
      </c>
      <c r="K1282" s="4">
        <v>45833</v>
      </c>
      <c r="L1282" s="4">
        <v>45828.531851851854</v>
      </c>
      <c r="M1282" s="4">
        <v>45834</v>
      </c>
      <c r="N1282" s="4">
        <v>45828.778923611113</v>
      </c>
      <c r="O1282" s="4" t="s">
        <v>60</v>
      </c>
      <c r="P1282" s="4" t="s">
        <v>60</v>
      </c>
      <c r="Q1282" s="4" t="s">
        <v>60</v>
      </c>
      <c r="R1282" s="4" t="s">
        <v>60</v>
      </c>
      <c r="S1282" s="4" t="s">
        <v>60</v>
      </c>
      <c r="T1282" s="4">
        <v>45836</v>
      </c>
      <c r="U1282" s="4">
        <v>45832.681759259256</v>
      </c>
      <c r="V1282" s="4"/>
      <c r="W1282" s="4">
        <v>45838</v>
      </c>
      <c r="X1282" s="4"/>
      <c r="Y1282" s="4" t="s">
        <v>60</v>
      </c>
      <c r="Z1282" s="4">
        <v>45838</v>
      </c>
      <c r="AA1282" s="4"/>
      <c r="AB1282" s="4" t="s">
        <v>60</v>
      </c>
      <c r="AC1282" s="4">
        <v>45839</v>
      </c>
      <c r="AD1282" s="4">
        <v>45840</v>
      </c>
      <c r="AE1282" s="4">
        <v>45842</v>
      </c>
      <c r="AF1282" s="4"/>
      <c r="AG1282" s="33" t="s">
        <v>198</v>
      </c>
      <c r="AH1282" s="33" t="s">
        <v>353</v>
      </c>
      <c r="AI1282" s="33" t="s">
        <v>819</v>
      </c>
      <c r="AJ1282" s="33" t="s">
        <v>139</v>
      </c>
      <c r="AK1282" s="33" t="s">
        <v>98</v>
      </c>
      <c r="AL1282" s="33" t="s">
        <v>354</v>
      </c>
      <c r="AM1282" s="33" t="s">
        <v>355</v>
      </c>
      <c r="AN1282" s="33">
        <v>93.892520000000005</v>
      </c>
      <c r="AO1282" s="33" t="s">
        <v>68</v>
      </c>
      <c r="AP1282" s="33"/>
      <c r="AQ1282" s="33"/>
      <c r="AR1282" s="33" t="s">
        <v>68</v>
      </c>
      <c r="AS1282" s="33"/>
      <c r="AT1282" s="33"/>
      <c r="AU1282" s="33" t="s">
        <v>817</v>
      </c>
      <c r="AV1282" s="33" t="s">
        <v>818</v>
      </c>
      <c r="AW1282" s="33">
        <v>205.3355</v>
      </c>
      <c r="AX1282" s="33" t="s">
        <v>820</v>
      </c>
      <c r="AY1282" s="33" t="s">
        <v>821</v>
      </c>
      <c r="AZ1282" s="3">
        <v>2786</v>
      </c>
      <c r="BA1282" s="33" t="s">
        <v>60</v>
      </c>
      <c r="BB1282" s="33">
        <v>2786</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1311</v>
      </c>
      <c r="B1283" s="33" t="s">
        <v>2864</v>
      </c>
      <c r="C1283" s="33" t="s">
        <v>2865</v>
      </c>
      <c r="D1283" s="33" t="s">
        <v>84</v>
      </c>
      <c r="E1283" s="33" t="s">
        <v>135</v>
      </c>
      <c r="F1283" s="33" t="s">
        <v>59</v>
      </c>
      <c r="G1283" s="33">
        <v>496</v>
      </c>
      <c r="H1283" s="4">
        <v>45829</v>
      </c>
      <c r="I1283" s="33">
        <v>45827</v>
      </c>
      <c r="J1283" s="4">
        <v>45827</v>
      </c>
      <c r="K1283" s="4">
        <v>45833</v>
      </c>
      <c r="L1283" s="4">
        <v>45828.531909722224</v>
      </c>
      <c r="M1283" s="4">
        <v>45834</v>
      </c>
      <c r="N1283" s="4">
        <v>45828.77888888889</v>
      </c>
      <c r="O1283" s="4" t="s">
        <v>60</v>
      </c>
      <c r="P1283" s="4" t="s">
        <v>60</v>
      </c>
      <c r="Q1283" s="4" t="s">
        <v>60</v>
      </c>
      <c r="R1283" s="4" t="s">
        <v>60</v>
      </c>
      <c r="S1283" s="4" t="s">
        <v>60</v>
      </c>
      <c r="T1283" s="4">
        <v>45836</v>
      </c>
      <c r="U1283" s="4">
        <v>45832.68173611111</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16.675039999999999</v>
      </c>
      <c r="AO1283" s="33" t="s">
        <v>68</v>
      </c>
      <c r="AP1283" s="33"/>
      <c r="AQ1283" s="33"/>
      <c r="AR1283" s="33" t="s">
        <v>68</v>
      </c>
      <c r="AS1283" s="33"/>
      <c r="AT1283" s="33"/>
      <c r="AU1283" s="33" t="s">
        <v>817</v>
      </c>
      <c r="AV1283" s="33" t="s">
        <v>818</v>
      </c>
      <c r="AW1283" s="33">
        <v>36.466940000000001</v>
      </c>
      <c r="AX1283" s="33" t="s">
        <v>820</v>
      </c>
      <c r="AY1283" s="33" t="s">
        <v>821</v>
      </c>
      <c r="AZ1283" s="3">
        <v>496</v>
      </c>
      <c r="BA1283" s="33" t="s">
        <v>60</v>
      </c>
      <c r="BB1283" s="33">
        <v>496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1312</v>
      </c>
      <c r="B1284" s="33" t="s">
        <v>2866</v>
      </c>
      <c r="C1284" s="33" t="s">
        <v>2867</v>
      </c>
      <c r="D1284" s="33" t="s">
        <v>84</v>
      </c>
      <c r="E1284" s="33" t="s">
        <v>135</v>
      </c>
      <c r="F1284" s="33" t="s">
        <v>59</v>
      </c>
      <c r="G1284" s="33">
        <v>230</v>
      </c>
      <c r="H1284" s="4">
        <v>45829</v>
      </c>
      <c r="I1284" s="33">
        <v>45827</v>
      </c>
      <c r="J1284" s="4">
        <v>45827</v>
      </c>
      <c r="K1284" s="4">
        <v>45833</v>
      </c>
      <c r="L1284" s="4">
        <v>45828.532592592594</v>
      </c>
      <c r="M1284" s="4">
        <v>45834</v>
      </c>
      <c r="N1284" s="4">
        <v>45828.611608796295</v>
      </c>
      <c r="O1284" s="4" t="s">
        <v>60</v>
      </c>
      <c r="P1284" s="4" t="s">
        <v>60</v>
      </c>
      <c r="Q1284" s="4" t="s">
        <v>60</v>
      </c>
      <c r="R1284" s="4" t="s">
        <v>60</v>
      </c>
      <c r="S1284" s="4" t="s">
        <v>60</v>
      </c>
      <c r="T1284" s="4">
        <v>45836</v>
      </c>
      <c r="U1284" s="4">
        <v>45831.55636574074</v>
      </c>
      <c r="V1284" s="4">
        <v>45832.774965277778</v>
      </c>
      <c r="W1284" s="4">
        <v>45838</v>
      </c>
      <c r="X1284" s="4">
        <v>45833.549733796295</v>
      </c>
      <c r="Y1284" s="4" t="s">
        <v>77</v>
      </c>
      <c r="Z1284" s="4">
        <v>45838</v>
      </c>
      <c r="AA1284" s="4">
        <v>45833.066562499997</v>
      </c>
      <c r="AB1284" s="4">
        <v>45836</v>
      </c>
      <c r="AC1284" s="4">
        <v>45839</v>
      </c>
      <c r="AD1284" s="4">
        <v>45840</v>
      </c>
      <c r="AE1284" s="4">
        <v>45842</v>
      </c>
      <c r="AF1284" s="4"/>
      <c r="AG1284" s="33" t="s">
        <v>717</v>
      </c>
      <c r="AH1284" s="33" t="s">
        <v>353</v>
      </c>
      <c r="AI1284" s="33" t="s">
        <v>828</v>
      </c>
      <c r="AJ1284" s="33" t="s">
        <v>139</v>
      </c>
      <c r="AK1284" s="33" t="s">
        <v>98</v>
      </c>
      <c r="AL1284" s="33" t="s">
        <v>354</v>
      </c>
      <c r="AM1284" s="33" t="s">
        <v>355</v>
      </c>
      <c r="AN1284" s="33">
        <v>8.1473899999999997</v>
      </c>
      <c r="AO1284" s="33" t="s">
        <v>68</v>
      </c>
      <c r="AP1284" s="33"/>
      <c r="AQ1284" s="33"/>
      <c r="AR1284" s="33" t="s">
        <v>68</v>
      </c>
      <c r="AS1284" s="33"/>
      <c r="AT1284" s="33"/>
      <c r="AU1284" s="33" t="s">
        <v>380</v>
      </c>
      <c r="AV1284" s="33" t="s">
        <v>381</v>
      </c>
      <c r="AW1284" s="33">
        <v>17.817519999999998</v>
      </c>
      <c r="AX1284" s="33" t="s">
        <v>829</v>
      </c>
      <c r="AY1284" s="33" t="s">
        <v>830</v>
      </c>
      <c r="AZ1284" s="3">
        <v>230</v>
      </c>
      <c r="BA1284" s="33" t="s">
        <v>60</v>
      </c>
      <c r="BB1284" s="33">
        <v>230</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1313</v>
      </c>
      <c r="B1285" s="33" t="s">
        <v>2868</v>
      </c>
      <c r="C1285" s="33" t="s">
        <v>2869</v>
      </c>
      <c r="D1285" s="33" t="s">
        <v>84</v>
      </c>
      <c r="E1285" s="33" t="s">
        <v>135</v>
      </c>
      <c r="F1285" s="33" t="s">
        <v>59</v>
      </c>
      <c r="G1285" s="33">
        <v>1075</v>
      </c>
      <c r="H1285" s="4">
        <v>45829</v>
      </c>
      <c r="I1285" s="33">
        <v>45827</v>
      </c>
      <c r="J1285" s="4">
        <v>45827</v>
      </c>
      <c r="K1285" s="4">
        <v>45833</v>
      </c>
      <c r="L1285" s="4">
        <v>45828.530891203707</v>
      </c>
      <c r="M1285" s="4">
        <v>45834</v>
      </c>
      <c r="N1285" s="4">
        <v>45828.854189814818</v>
      </c>
      <c r="O1285" s="4" t="s">
        <v>60</v>
      </c>
      <c r="P1285" s="4" t="s">
        <v>60</v>
      </c>
      <c r="Q1285" s="4" t="s">
        <v>60</v>
      </c>
      <c r="R1285" s="4" t="s">
        <v>60</v>
      </c>
      <c r="S1285" s="4" t="s">
        <v>60</v>
      </c>
      <c r="T1285" s="4">
        <v>45836</v>
      </c>
      <c r="U1285" s="4">
        <v>45832.800162037034</v>
      </c>
      <c r="V1285" s="4">
        <v>45836.438460648147</v>
      </c>
      <c r="W1285" s="4">
        <v>45838</v>
      </c>
      <c r="X1285" s="4"/>
      <c r="Y1285" s="4" t="s">
        <v>60</v>
      </c>
      <c r="Z1285" s="4">
        <v>45838</v>
      </c>
      <c r="AA1285" s="4"/>
      <c r="AB1285" s="4" t="s">
        <v>60</v>
      </c>
      <c r="AC1285" s="4">
        <v>45839</v>
      </c>
      <c r="AD1285" s="4">
        <v>45840</v>
      </c>
      <c r="AE1285" s="4">
        <v>45842</v>
      </c>
      <c r="AF1285" s="4"/>
      <c r="AG1285" s="33" t="s">
        <v>260</v>
      </c>
      <c r="AH1285" s="33" t="s">
        <v>353</v>
      </c>
      <c r="AI1285" s="33" t="s">
        <v>1602</v>
      </c>
      <c r="AJ1285" s="33" t="s">
        <v>139</v>
      </c>
      <c r="AK1285" s="33" t="s">
        <v>65</v>
      </c>
      <c r="AL1285" s="33" t="s">
        <v>354</v>
      </c>
      <c r="AM1285" s="33" t="s">
        <v>355</v>
      </c>
      <c r="AN1285" s="33">
        <v>32.782910000000001</v>
      </c>
      <c r="AO1285" s="33" t="s">
        <v>68</v>
      </c>
      <c r="AP1285" s="33"/>
      <c r="AQ1285" s="33"/>
      <c r="AR1285" s="33" t="s">
        <v>68</v>
      </c>
      <c r="AS1285" s="33"/>
      <c r="AT1285" s="33"/>
      <c r="AU1285" s="33" t="s">
        <v>441</v>
      </c>
      <c r="AV1285" s="33" t="s">
        <v>442</v>
      </c>
      <c r="AW1285" s="33">
        <v>71.695009999999996</v>
      </c>
      <c r="AX1285" s="33" t="s">
        <v>1603</v>
      </c>
      <c r="AY1285" s="33" t="s">
        <v>1604</v>
      </c>
      <c r="AZ1285" s="3">
        <v>1075</v>
      </c>
      <c r="BA1285" s="33" t="s">
        <v>60</v>
      </c>
      <c r="BB1285" s="33">
        <v>1075</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1314</v>
      </c>
      <c r="B1286" s="33" t="s">
        <v>2870</v>
      </c>
      <c r="C1286" s="33" t="s">
        <v>2871</v>
      </c>
      <c r="D1286" s="33" t="s">
        <v>84</v>
      </c>
      <c r="E1286" s="33" t="s">
        <v>135</v>
      </c>
      <c r="F1286" s="33" t="s">
        <v>59</v>
      </c>
      <c r="G1286" s="33">
        <v>249</v>
      </c>
      <c r="H1286" s="4">
        <v>45829</v>
      </c>
      <c r="I1286" s="33">
        <v>45827</v>
      </c>
      <c r="J1286" s="4">
        <v>45827</v>
      </c>
      <c r="K1286" s="4">
        <v>45833</v>
      </c>
      <c r="L1286" s="4">
        <v>45828.531805555554</v>
      </c>
      <c r="M1286" s="4">
        <v>45834</v>
      </c>
      <c r="N1286" s="4">
        <v>45828.778946759259</v>
      </c>
      <c r="O1286" s="4" t="s">
        <v>60</v>
      </c>
      <c r="P1286" s="4" t="s">
        <v>60</v>
      </c>
      <c r="Q1286" s="4" t="s">
        <v>60</v>
      </c>
      <c r="R1286" s="4" t="s">
        <v>60</v>
      </c>
      <c r="S1286" s="4" t="s">
        <v>60</v>
      </c>
      <c r="T1286" s="4">
        <v>45836</v>
      </c>
      <c r="U1286" s="4">
        <v>45832.681793981479</v>
      </c>
      <c r="V1286" s="4"/>
      <c r="W1286" s="4">
        <v>45838</v>
      </c>
      <c r="X1286" s="4"/>
      <c r="Y1286" s="4" t="s">
        <v>60</v>
      </c>
      <c r="Z1286" s="4">
        <v>45838</v>
      </c>
      <c r="AA1286" s="4"/>
      <c r="AB1286" s="4" t="s">
        <v>60</v>
      </c>
      <c r="AC1286" s="4">
        <v>45839</v>
      </c>
      <c r="AD1286" s="4">
        <v>45840</v>
      </c>
      <c r="AE1286" s="4">
        <v>45842</v>
      </c>
      <c r="AF1286" s="4"/>
      <c r="AG1286" s="33" t="s">
        <v>198</v>
      </c>
      <c r="AH1286" s="33" t="s">
        <v>353</v>
      </c>
      <c r="AI1286" s="33" t="s">
        <v>819</v>
      </c>
      <c r="AJ1286" s="33" t="s">
        <v>139</v>
      </c>
      <c r="AK1286" s="33" t="s">
        <v>98</v>
      </c>
      <c r="AL1286" s="33" t="s">
        <v>354</v>
      </c>
      <c r="AM1286" s="33" t="s">
        <v>355</v>
      </c>
      <c r="AN1286" s="33">
        <v>8.6835900000000006</v>
      </c>
      <c r="AO1286" s="33" t="s">
        <v>68</v>
      </c>
      <c r="AP1286" s="33"/>
      <c r="AQ1286" s="33"/>
      <c r="AR1286" s="33" t="s">
        <v>68</v>
      </c>
      <c r="AS1286" s="33"/>
      <c r="AT1286" s="33"/>
      <c r="AU1286" s="33" t="s">
        <v>817</v>
      </c>
      <c r="AV1286" s="33" t="s">
        <v>818</v>
      </c>
      <c r="AW1286" s="33">
        <v>18.990089999999999</v>
      </c>
      <c r="AX1286" s="33" t="s">
        <v>820</v>
      </c>
      <c r="AY1286" s="33" t="s">
        <v>821</v>
      </c>
      <c r="AZ1286" s="3">
        <v>249</v>
      </c>
      <c r="BA1286" s="33" t="s">
        <v>60</v>
      </c>
      <c r="BB1286" s="33">
        <v>249</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1315</v>
      </c>
      <c r="B1287" s="33" t="s">
        <v>11553</v>
      </c>
      <c r="C1287" s="33" t="s">
        <v>11554</v>
      </c>
      <c r="D1287" s="33" t="s">
        <v>84</v>
      </c>
      <c r="E1287" s="33" t="s">
        <v>158</v>
      </c>
      <c r="F1287" s="33" t="s">
        <v>72</v>
      </c>
      <c r="G1287" s="33">
        <v>1470</v>
      </c>
      <c r="H1287" s="4">
        <v>45835</v>
      </c>
      <c r="I1287" s="33">
        <v>45835</v>
      </c>
      <c r="J1287" s="4" t="s">
        <v>68</v>
      </c>
      <c r="K1287" s="4">
        <v>45838</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45840</v>
      </c>
      <c r="AE1287" s="4">
        <v>45842</v>
      </c>
      <c r="AF1287" s="4"/>
      <c r="AG1287" s="33" t="s">
        <v>109</v>
      </c>
      <c r="AH1287" s="33" t="s">
        <v>880</v>
      </c>
      <c r="AI1287" s="33" t="s">
        <v>1924</v>
      </c>
      <c r="AJ1287" s="33" t="s">
        <v>74</v>
      </c>
      <c r="AK1287" s="33" t="s">
        <v>220</v>
      </c>
      <c r="AL1287" s="33" t="s">
        <v>204</v>
      </c>
      <c r="AM1287" s="33" t="s">
        <v>205</v>
      </c>
      <c r="AN1287" s="33">
        <v>30.137689999999999</v>
      </c>
      <c r="AO1287" s="33" t="s">
        <v>68</v>
      </c>
      <c r="AP1287" s="33"/>
      <c r="AQ1287" s="33"/>
      <c r="AR1287" s="33" t="s">
        <v>68</v>
      </c>
      <c r="AS1287" s="33"/>
      <c r="AT1287" s="33"/>
      <c r="AU1287" s="33" t="s">
        <v>1925</v>
      </c>
      <c r="AV1287" s="33" t="s">
        <v>1926</v>
      </c>
      <c r="AW1287" s="33">
        <v>65.909559999999999</v>
      </c>
      <c r="AX1287" s="33" t="s">
        <v>68</v>
      </c>
      <c r="AY1287" s="33" t="s">
        <v>68</v>
      </c>
      <c r="AZ1287" s="3" t="s">
        <v>68</v>
      </c>
      <c r="BA1287" s="33" t="s">
        <v>60</v>
      </c>
      <c r="BB1287" s="33">
        <v>1470</v>
      </c>
      <c r="BC1287" s="33" t="s">
        <v>60</v>
      </c>
      <c r="BD1287" s="33" t="s">
        <v>60</v>
      </c>
      <c r="BE1287" s="33" t="s">
        <v>60</v>
      </c>
      <c r="BF1287" s="33" t="str">
        <f>IFERROR(VLOOKUP(Data_Power_app[[#This Row],[PRO ODER]],'Result'!H:J,3,0),"")</f>
        <v>LAMINATION 3</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1316</v>
      </c>
      <c r="B1288" s="33" t="s">
        <v>2872</v>
      </c>
      <c r="C1288" s="33" t="s">
        <v>2873</v>
      </c>
      <c r="D1288" s="33" t="s">
        <v>84</v>
      </c>
      <c r="E1288" s="33" t="s">
        <v>138</v>
      </c>
      <c r="F1288" s="33" t="s">
        <v>59</v>
      </c>
      <c r="G1288" s="33">
        <v>3803</v>
      </c>
      <c r="H1288" s="4">
        <v>45829</v>
      </c>
      <c r="I1288" s="33">
        <v>45827</v>
      </c>
      <c r="J1288" s="4">
        <v>45828</v>
      </c>
      <c r="K1288" s="4">
        <v>45833</v>
      </c>
      <c r="L1288" s="4">
        <v>45828.365682870368</v>
      </c>
      <c r="M1288" s="4">
        <v>45834</v>
      </c>
      <c r="N1288" s="4">
        <v>45828.575208333335</v>
      </c>
      <c r="O1288" s="4" t="s">
        <v>60</v>
      </c>
      <c r="P1288" s="4" t="s">
        <v>60</v>
      </c>
      <c r="Q1288" s="4" t="s">
        <v>60</v>
      </c>
      <c r="R1288" s="4" t="s">
        <v>60</v>
      </c>
      <c r="S1288" s="4" t="s">
        <v>60</v>
      </c>
      <c r="T1288" s="4">
        <v>45836</v>
      </c>
      <c r="U1288" s="4"/>
      <c r="V1288" s="4"/>
      <c r="W1288" s="4">
        <v>45838</v>
      </c>
      <c r="X1288" s="4"/>
      <c r="Y1288" s="4" t="s">
        <v>60</v>
      </c>
      <c r="Z1288" s="4">
        <v>45838</v>
      </c>
      <c r="AA1288" s="4"/>
      <c r="AB1288" s="4" t="s">
        <v>60</v>
      </c>
      <c r="AC1288" s="4">
        <v>45839</v>
      </c>
      <c r="AD1288" s="4">
        <v>45840</v>
      </c>
      <c r="AE1288" s="4">
        <v>45842</v>
      </c>
      <c r="AF1288" s="4"/>
      <c r="AG1288" s="33" t="s">
        <v>198</v>
      </c>
      <c r="AH1288" s="33" t="s">
        <v>172</v>
      </c>
      <c r="AI1288" s="33" t="s">
        <v>971</v>
      </c>
      <c r="AJ1288" s="33" t="s">
        <v>139</v>
      </c>
      <c r="AK1288" s="33" t="s">
        <v>98</v>
      </c>
      <c r="AL1288" s="33" t="s">
        <v>140</v>
      </c>
      <c r="AM1288" s="33" t="s">
        <v>141</v>
      </c>
      <c r="AN1288" s="33">
        <v>136.83367000000001</v>
      </c>
      <c r="AO1288" s="33" t="s">
        <v>68</v>
      </c>
      <c r="AP1288" s="33"/>
      <c r="AQ1288" s="33"/>
      <c r="AR1288" s="33" t="s">
        <v>68</v>
      </c>
      <c r="AS1288" s="33"/>
      <c r="AT1288" s="33"/>
      <c r="AU1288" s="33" t="s">
        <v>488</v>
      </c>
      <c r="AV1288" s="33" t="s">
        <v>489</v>
      </c>
      <c r="AW1288" s="33">
        <v>299.23719</v>
      </c>
      <c r="AX1288" s="33" t="s">
        <v>1198</v>
      </c>
      <c r="AY1288" s="33" t="s">
        <v>1193</v>
      </c>
      <c r="AZ1288" s="3">
        <v>3242</v>
      </c>
      <c r="BA1288" s="33" t="s">
        <v>60</v>
      </c>
      <c r="BB1288" s="33">
        <v>3803</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1317</v>
      </c>
      <c r="B1289" s="33" t="s">
        <v>2807</v>
      </c>
      <c r="C1289" s="33" t="s">
        <v>2808</v>
      </c>
      <c r="D1289" s="33" t="s">
        <v>84</v>
      </c>
      <c r="E1289" s="33" t="s">
        <v>138</v>
      </c>
      <c r="F1289" s="33" t="s">
        <v>59</v>
      </c>
      <c r="G1289" s="33">
        <v>5753</v>
      </c>
      <c r="H1289" s="4">
        <v>45829</v>
      </c>
      <c r="I1289" s="33">
        <v>45827</v>
      </c>
      <c r="J1289" s="4">
        <v>45827</v>
      </c>
      <c r="K1289" s="4">
        <v>45833</v>
      </c>
      <c r="L1289" s="4">
        <v>45827.127534722225</v>
      </c>
      <c r="M1289" s="4">
        <v>45834</v>
      </c>
      <c r="N1289" s="4">
        <v>45828.381539351853</v>
      </c>
      <c r="O1289" s="4" t="s">
        <v>60</v>
      </c>
      <c r="P1289" s="4" t="s">
        <v>60</v>
      </c>
      <c r="Q1289" s="4" t="s">
        <v>60</v>
      </c>
      <c r="R1289" s="4" t="s">
        <v>60</v>
      </c>
      <c r="S1289" s="4" t="s">
        <v>60</v>
      </c>
      <c r="T1289" s="4">
        <v>45835</v>
      </c>
      <c r="U1289" s="4">
        <v>45828.146874999999</v>
      </c>
      <c r="V1289" s="4">
        <v>45833.513495370367</v>
      </c>
      <c r="W1289" s="4">
        <v>45836</v>
      </c>
      <c r="X1289" s="4">
        <v>45834.300543981481</v>
      </c>
      <c r="Y1289" s="4" t="s">
        <v>77</v>
      </c>
      <c r="Z1289" s="4">
        <v>45838</v>
      </c>
      <c r="AA1289" s="4">
        <v>45834.795277777775</v>
      </c>
      <c r="AB1289" s="4" t="s">
        <v>60</v>
      </c>
      <c r="AC1289" s="4">
        <v>45839</v>
      </c>
      <c r="AD1289" s="4">
        <v>45840</v>
      </c>
      <c r="AE1289" s="4">
        <v>45842</v>
      </c>
      <c r="AF1289" s="4"/>
      <c r="AG1289" s="33" t="s">
        <v>62</v>
      </c>
      <c r="AH1289" s="33" t="s">
        <v>172</v>
      </c>
      <c r="AI1289" s="33" t="s">
        <v>1008</v>
      </c>
      <c r="AJ1289" s="33" t="s">
        <v>139</v>
      </c>
      <c r="AK1289" s="33" t="s">
        <v>98</v>
      </c>
      <c r="AL1289" s="33" t="s">
        <v>140</v>
      </c>
      <c r="AM1289" s="33" t="s">
        <v>141</v>
      </c>
      <c r="AN1289" s="33">
        <v>202.82771</v>
      </c>
      <c r="AO1289" s="33" t="s">
        <v>68</v>
      </c>
      <c r="AP1289" s="33"/>
      <c r="AQ1289" s="33"/>
      <c r="AR1289" s="33" t="s">
        <v>68</v>
      </c>
      <c r="AS1289" s="33"/>
      <c r="AT1289" s="33"/>
      <c r="AU1289" s="33" t="s">
        <v>258</v>
      </c>
      <c r="AV1289" s="33" t="s">
        <v>259</v>
      </c>
      <c r="AW1289" s="33">
        <v>443.55959999999999</v>
      </c>
      <c r="AX1289" s="33" t="s">
        <v>1209</v>
      </c>
      <c r="AY1289" s="33" t="s">
        <v>1210</v>
      </c>
      <c r="AZ1289" s="3">
        <v>4096</v>
      </c>
      <c r="BA1289" s="33" t="s">
        <v>60</v>
      </c>
      <c r="BB1289" s="33">
        <v>5753</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1318</v>
      </c>
      <c r="B1290" s="33" t="s">
        <v>2876</v>
      </c>
      <c r="C1290" s="33" t="s">
        <v>2877</v>
      </c>
      <c r="D1290" s="33" t="s">
        <v>84</v>
      </c>
      <c r="E1290" s="33" t="s">
        <v>135</v>
      </c>
      <c r="F1290" s="33" t="s">
        <v>59</v>
      </c>
      <c r="G1290" s="33">
        <v>1694</v>
      </c>
      <c r="H1290" s="4">
        <v>45829</v>
      </c>
      <c r="I1290" s="33">
        <v>45827</v>
      </c>
      <c r="J1290" s="4">
        <v>45827</v>
      </c>
      <c r="K1290" s="4">
        <v>45833</v>
      </c>
      <c r="L1290" s="4">
        <v>45828.530960648146</v>
      </c>
      <c r="M1290" s="4">
        <v>45834</v>
      </c>
      <c r="N1290" s="4">
        <v>45828.854212962964</v>
      </c>
      <c r="O1290" s="4" t="s">
        <v>60</v>
      </c>
      <c r="P1290" s="4" t="s">
        <v>60</v>
      </c>
      <c r="Q1290" s="4" t="s">
        <v>60</v>
      </c>
      <c r="R1290" s="4" t="s">
        <v>60</v>
      </c>
      <c r="S1290" s="4" t="s">
        <v>60</v>
      </c>
      <c r="T1290" s="4">
        <v>45836</v>
      </c>
      <c r="U1290" s="4">
        <v>45832.799872685187</v>
      </c>
      <c r="V1290" s="4">
        <v>45836.438379629632</v>
      </c>
      <c r="W1290" s="4">
        <v>45838</v>
      </c>
      <c r="X1290" s="4"/>
      <c r="Y1290" s="4" t="s">
        <v>60</v>
      </c>
      <c r="Z1290" s="4">
        <v>45838</v>
      </c>
      <c r="AA1290" s="4"/>
      <c r="AB1290" s="4" t="s">
        <v>60</v>
      </c>
      <c r="AC1290" s="4">
        <v>45839</v>
      </c>
      <c r="AD1290" s="4">
        <v>45840</v>
      </c>
      <c r="AE1290" s="4">
        <v>45842</v>
      </c>
      <c r="AF1290" s="4"/>
      <c r="AG1290" s="33" t="s">
        <v>260</v>
      </c>
      <c r="AH1290" s="33" t="s">
        <v>353</v>
      </c>
      <c r="AI1290" s="33" t="s">
        <v>1602</v>
      </c>
      <c r="AJ1290" s="33" t="s">
        <v>139</v>
      </c>
      <c r="AK1290" s="33" t="s">
        <v>65</v>
      </c>
      <c r="AL1290" s="33" t="s">
        <v>354</v>
      </c>
      <c r="AM1290" s="33" t="s">
        <v>355</v>
      </c>
      <c r="AN1290" s="33">
        <v>51.350790000000003</v>
      </c>
      <c r="AO1290" s="33" t="s">
        <v>68</v>
      </c>
      <c r="AP1290" s="33"/>
      <c r="AQ1290" s="33"/>
      <c r="AR1290" s="33" t="s">
        <v>68</v>
      </c>
      <c r="AS1290" s="33"/>
      <c r="AT1290" s="33"/>
      <c r="AU1290" s="33" t="s">
        <v>441</v>
      </c>
      <c r="AV1290" s="33" t="s">
        <v>442</v>
      </c>
      <c r="AW1290" s="33">
        <v>112.30194</v>
      </c>
      <c r="AX1290" s="33" t="s">
        <v>1603</v>
      </c>
      <c r="AY1290" s="33" t="s">
        <v>1604</v>
      </c>
      <c r="AZ1290" s="3">
        <v>1694</v>
      </c>
      <c r="BA1290" s="33" t="s">
        <v>60</v>
      </c>
      <c r="BB1290" s="33">
        <v>1694</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1319</v>
      </c>
      <c r="B1291" s="33" t="s">
        <v>11555</v>
      </c>
      <c r="C1291" s="33" t="s">
        <v>11556</v>
      </c>
      <c r="D1291" s="33" t="s">
        <v>84</v>
      </c>
      <c r="E1291" s="33" t="s">
        <v>138</v>
      </c>
      <c r="F1291" s="33" t="s">
        <v>72</v>
      </c>
      <c r="G1291" s="33">
        <v>4156</v>
      </c>
      <c r="H1291" s="4">
        <v>45835</v>
      </c>
      <c r="I1291" s="33">
        <v>45835</v>
      </c>
      <c r="J1291" s="4">
        <v>45835</v>
      </c>
      <c r="K1291" s="4">
        <v>45836</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2385</v>
      </c>
      <c r="AI1291" s="33" t="s">
        <v>11557</v>
      </c>
      <c r="AJ1291" s="33" t="s">
        <v>74</v>
      </c>
      <c r="AK1291" s="33" t="s">
        <v>65</v>
      </c>
      <c r="AL1291" s="33" t="s">
        <v>269</v>
      </c>
      <c r="AM1291" s="33" t="s">
        <v>270</v>
      </c>
      <c r="AN1291" s="33">
        <v>89.385140000000007</v>
      </c>
      <c r="AO1291" s="33" t="s">
        <v>68</v>
      </c>
      <c r="AP1291" s="33"/>
      <c r="AQ1291" s="33"/>
      <c r="AR1291" s="33" t="s">
        <v>68</v>
      </c>
      <c r="AS1291" s="33"/>
      <c r="AT1291" s="33"/>
      <c r="AU1291" s="33" t="s">
        <v>1273</v>
      </c>
      <c r="AV1291" s="33" t="s">
        <v>1274</v>
      </c>
      <c r="AW1291" s="33">
        <v>195.46467000000001</v>
      </c>
      <c r="AX1291" s="33" t="s">
        <v>11558</v>
      </c>
      <c r="AY1291" s="33" t="s">
        <v>11559</v>
      </c>
      <c r="AZ1291" s="3">
        <v>4156</v>
      </c>
      <c r="BA1291" s="33" t="s">
        <v>60</v>
      </c>
      <c r="BB1291" s="33">
        <v>4156</v>
      </c>
      <c r="BC1291" s="33" t="s">
        <v>60</v>
      </c>
      <c r="BD1291" s="33" t="s">
        <v>60</v>
      </c>
      <c r="BE1291" s="33" t="s">
        <v>60</v>
      </c>
      <c r="BF1291" s="33" t="str">
        <f>IFERROR(VLOOKUP(Data_Power_app[[#This Row],[PRO ODER]],'Result'!H:J,3,0),"")</f>
        <v>LAMINATION 4</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1320</v>
      </c>
      <c r="B1292" s="33" t="s">
        <v>2758</v>
      </c>
      <c r="C1292" s="33" t="s">
        <v>2759</v>
      </c>
      <c r="D1292" s="33" t="s">
        <v>84</v>
      </c>
      <c r="E1292" s="33" t="s">
        <v>138</v>
      </c>
      <c r="F1292" s="33" t="s">
        <v>72</v>
      </c>
      <c r="G1292" s="33">
        <v>4038</v>
      </c>
      <c r="H1292" s="4">
        <v>45832</v>
      </c>
      <c r="I1292" s="33">
        <v>45827</v>
      </c>
      <c r="J1292" s="4">
        <v>45827</v>
      </c>
      <c r="K1292" s="4">
        <v>45835</v>
      </c>
      <c r="L1292" s="4">
        <v>45828.560185185182</v>
      </c>
      <c r="M1292" s="4" t="s">
        <v>60</v>
      </c>
      <c r="N1292" s="4"/>
      <c r="O1292" s="4" t="s">
        <v>60</v>
      </c>
      <c r="P1292" s="4" t="s">
        <v>60</v>
      </c>
      <c r="Q1292" s="4" t="s">
        <v>60</v>
      </c>
      <c r="R1292" s="4" t="s">
        <v>60</v>
      </c>
      <c r="S1292" s="4" t="s">
        <v>60</v>
      </c>
      <c r="T1292" s="4" t="s">
        <v>60</v>
      </c>
      <c r="U1292" s="4"/>
      <c r="V1292" s="4"/>
      <c r="W1292" s="4"/>
      <c r="X1292" s="4">
        <v>45828.198645833334</v>
      </c>
      <c r="Y1292" s="4" t="s">
        <v>175</v>
      </c>
      <c r="Z1292" s="4" t="s">
        <v>60</v>
      </c>
      <c r="AA1292" s="4">
        <v>45828.230347222219</v>
      </c>
      <c r="AB1292" s="4" t="s">
        <v>60</v>
      </c>
      <c r="AC1292" s="4" t="s">
        <v>60</v>
      </c>
      <c r="AD1292" s="4">
        <v>45840</v>
      </c>
      <c r="AE1292" s="4">
        <v>45842</v>
      </c>
      <c r="AF1292" s="4">
        <v>45836</v>
      </c>
      <c r="AG1292" s="33" t="s">
        <v>716</v>
      </c>
      <c r="AH1292" s="33" t="s">
        <v>444</v>
      </c>
      <c r="AI1292" s="33" t="s">
        <v>2760</v>
      </c>
      <c r="AJ1292" s="33" t="s">
        <v>74</v>
      </c>
      <c r="AK1292" s="33" t="s">
        <v>65</v>
      </c>
      <c r="AL1292" s="33" t="s">
        <v>204</v>
      </c>
      <c r="AM1292" s="33" t="s">
        <v>205</v>
      </c>
      <c r="AN1292" s="33">
        <v>80.592339999999993</v>
      </c>
      <c r="AO1292" s="33" t="s">
        <v>68</v>
      </c>
      <c r="AP1292" s="33"/>
      <c r="AQ1292" s="33"/>
      <c r="AR1292" s="33" t="s">
        <v>68</v>
      </c>
      <c r="AS1292" s="33"/>
      <c r="AT1292" s="33"/>
      <c r="AU1292" s="33" t="s">
        <v>250</v>
      </c>
      <c r="AV1292" s="33" t="s">
        <v>251</v>
      </c>
      <c r="AW1292" s="33">
        <v>176.23443</v>
      </c>
      <c r="AX1292" s="33" t="s">
        <v>2761</v>
      </c>
      <c r="AY1292" s="33" t="s">
        <v>2762</v>
      </c>
      <c r="AZ1292" s="3">
        <v>4038</v>
      </c>
      <c r="BA1292" s="33" t="s">
        <v>60</v>
      </c>
      <c r="BB1292" s="33">
        <v>4038</v>
      </c>
      <c r="BC1292" s="33" t="s">
        <v>60</v>
      </c>
      <c r="BD1292" s="33" t="s">
        <v>60</v>
      </c>
      <c r="BE1292" s="33" t="s">
        <v>60</v>
      </c>
      <c r="BF1292" s="33" t="str">
        <f>IFERROR(VLOOKUP(Data_Power_app[[#This Row],[PRO ODER]],'Result'!H:J,3,0),"")</f>
        <v/>
      </c>
      <c r="BG1292" s="11"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Line 4, 5</v>
      </c>
      <c r="BK1292" s="33" t="str">
        <f>IFERROR(VLOOKUP(Data_Power_app[[#This Row],[PRO ODER]]&amp;"LEAN_IN",'Real Time'!A:D,4,0),"")</f>
        <v>LEAN-08</v>
      </c>
      <c r="BL1292" s="33" t="str" cm="1">
        <f t="array" ref="BL1292">IFERROR(_xlfn.IFS(Data_Power_app[[#This Row],[LEANLINE PLAN]]="","",Data_Power_app[[#This Row],[LEANLINE (REALTIME)]]="","",SEARCH(RIGHT(Data_Power_app[[#This Row],[LEANLINE (REALTIME)]],1),Data_Power_app[[#This Row],[LEANLINE PLAN]],1)&gt;0,"True"),"False")</f>
        <v>False</v>
      </c>
    </row>
    <row r="1293" spans="1:64" x14ac:dyDescent="0.25">
      <c r="A1293" s="37">
        <v>1321</v>
      </c>
      <c r="B1293" s="33" t="s">
        <v>11560</v>
      </c>
      <c r="C1293" s="33" t="s">
        <v>11561</v>
      </c>
      <c r="D1293" s="33" t="s">
        <v>84</v>
      </c>
      <c r="E1293" s="33" t="s">
        <v>138</v>
      </c>
      <c r="F1293" s="33" t="s">
        <v>72</v>
      </c>
      <c r="G1293" s="33">
        <v>5386</v>
      </c>
      <c r="H1293" s="4">
        <v>45835</v>
      </c>
      <c r="I1293" s="33">
        <v>45835</v>
      </c>
      <c r="J1293" s="4">
        <v>45835</v>
      </c>
      <c r="K1293" s="4">
        <v>45836</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261</v>
      </c>
      <c r="AI1293" s="33" t="s">
        <v>7608</v>
      </c>
      <c r="AJ1293" s="33" t="s">
        <v>74</v>
      </c>
      <c r="AK1293" s="33" t="s">
        <v>65</v>
      </c>
      <c r="AL1293" s="33" t="s">
        <v>204</v>
      </c>
      <c r="AM1293" s="33" t="s">
        <v>205</v>
      </c>
      <c r="AN1293" s="33">
        <v>132.36456999999999</v>
      </c>
      <c r="AO1293" s="33" t="s">
        <v>68</v>
      </c>
      <c r="AP1293" s="33"/>
      <c r="AQ1293" s="33"/>
      <c r="AR1293" s="33" t="s">
        <v>68</v>
      </c>
      <c r="AS1293" s="33"/>
      <c r="AT1293" s="33"/>
      <c r="AU1293" s="33" t="s">
        <v>206</v>
      </c>
      <c r="AV1293" s="33" t="s">
        <v>207</v>
      </c>
      <c r="AW1293" s="33">
        <v>289.47253999999998</v>
      </c>
      <c r="AX1293" s="33" t="s">
        <v>7609</v>
      </c>
      <c r="AY1293" s="33" t="s">
        <v>7610</v>
      </c>
      <c r="AZ1293" s="3">
        <v>5386</v>
      </c>
      <c r="BA1293" s="33" t="s">
        <v>170</v>
      </c>
      <c r="BB1293" s="33">
        <v>5386</v>
      </c>
      <c r="BC1293" s="33" t="s">
        <v>60</v>
      </c>
      <c r="BD1293" s="33" t="s">
        <v>60</v>
      </c>
      <c r="BE1293" s="33" t="s">
        <v>245</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1322</v>
      </c>
      <c r="B1294" s="33" t="s">
        <v>11562</v>
      </c>
      <c r="C1294" s="33" t="s">
        <v>11563</v>
      </c>
      <c r="D1294" s="33" t="s">
        <v>84</v>
      </c>
      <c r="E1294" s="33" t="s">
        <v>138</v>
      </c>
      <c r="F1294" s="33" t="s">
        <v>72</v>
      </c>
      <c r="G1294" s="33">
        <v>3951</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1560</v>
      </c>
      <c r="AJ1294" s="33" t="s">
        <v>74</v>
      </c>
      <c r="AK1294" s="33" t="s">
        <v>65</v>
      </c>
      <c r="AL1294" s="33" t="s">
        <v>204</v>
      </c>
      <c r="AM1294" s="33" t="s">
        <v>205</v>
      </c>
      <c r="AN1294" s="33">
        <v>97.22054</v>
      </c>
      <c r="AO1294" s="33" t="s">
        <v>68</v>
      </c>
      <c r="AP1294" s="33"/>
      <c r="AQ1294" s="33"/>
      <c r="AR1294" s="33" t="s">
        <v>68</v>
      </c>
      <c r="AS1294" s="33"/>
      <c r="AT1294" s="33"/>
      <c r="AU1294" s="33" t="s">
        <v>206</v>
      </c>
      <c r="AV1294" s="33" t="s">
        <v>207</v>
      </c>
      <c r="AW1294" s="33">
        <v>212.61219</v>
      </c>
      <c r="AX1294" s="33" t="s">
        <v>1561</v>
      </c>
      <c r="AY1294" s="33" t="s">
        <v>1562</v>
      </c>
      <c r="AZ1294" s="3">
        <v>3951</v>
      </c>
      <c r="BA1294" s="33" t="s">
        <v>170</v>
      </c>
      <c r="BB1294" s="33">
        <v>3951</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1323</v>
      </c>
      <c r="B1295" s="33" t="s">
        <v>11564</v>
      </c>
      <c r="C1295" s="33" t="s">
        <v>11565</v>
      </c>
      <c r="D1295" s="33" t="s">
        <v>84</v>
      </c>
      <c r="E1295" s="33" t="s">
        <v>138</v>
      </c>
      <c r="F1295" s="33" t="s">
        <v>72</v>
      </c>
      <c r="G1295" s="33">
        <v>4652</v>
      </c>
      <c r="H1295" s="4">
        <v>45835</v>
      </c>
      <c r="I1295" s="33">
        <v>45835</v>
      </c>
      <c r="J1295" s="4">
        <v>45835</v>
      </c>
      <c r="K1295" s="4">
        <v>45838</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115.00174</v>
      </c>
      <c r="AO1295" s="33" t="s">
        <v>68</v>
      </c>
      <c r="AP1295" s="33"/>
      <c r="AQ1295" s="33"/>
      <c r="AR1295" s="33" t="s">
        <v>68</v>
      </c>
      <c r="AS1295" s="33"/>
      <c r="AT1295" s="33"/>
      <c r="AU1295" s="33" t="s">
        <v>206</v>
      </c>
      <c r="AV1295" s="33" t="s">
        <v>207</v>
      </c>
      <c r="AW1295" s="33">
        <v>251.49997999999999</v>
      </c>
      <c r="AX1295" s="33" t="s">
        <v>1561</v>
      </c>
      <c r="AY1295" s="33" t="s">
        <v>1562</v>
      </c>
      <c r="AZ1295" s="3">
        <v>4652</v>
      </c>
      <c r="BA1295" s="33" t="s">
        <v>170</v>
      </c>
      <c r="BB1295" s="33">
        <v>4652</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1324</v>
      </c>
      <c r="B1296" s="33" t="s">
        <v>2825</v>
      </c>
      <c r="C1296" s="33" t="s">
        <v>2826</v>
      </c>
      <c r="D1296" s="33" t="s">
        <v>84</v>
      </c>
      <c r="E1296" s="33" t="s">
        <v>138</v>
      </c>
      <c r="F1296" s="33" t="s">
        <v>59</v>
      </c>
      <c r="G1296" s="33">
        <v>2870</v>
      </c>
      <c r="H1296" s="4">
        <v>45829</v>
      </c>
      <c r="I1296" s="33">
        <v>45827</v>
      </c>
      <c r="J1296" s="4">
        <v>45827</v>
      </c>
      <c r="K1296" s="4">
        <v>45833</v>
      </c>
      <c r="L1296" s="4">
        <v>45829.045682870368</v>
      </c>
      <c r="M1296" s="4">
        <v>45834</v>
      </c>
      <c r="N1296" s="4">
        <v>45831.361400462964</v>
      </c>
      <c r="O1296" s="4" t="s">
        <v>60</v>
      </c>
      <c r="P1296" s="4" t="s">
        <v>60</v>
      </c>
      <c r="Q1296" s="4" t="s">
        <v>60</v>
      </c>
      <c r="R1296" s="4" t="s">
        <v>60</v>
      </c>
      <c r="S1296" s="4" t="s">
        <v>60</v>
      </c>
      <c r="T1296" s="4">
        <v>45836</v>
      </c>
      <c r="U1296" s="4">
        <v>45834.311851851853</v>
      </c>
      <c r="V1296" s="4">
        <v>45835.132002314815</v>
      </c>
      <c r="W1296" s="4">
        <v>45838</v>
      </c>
      <c r="X1296" s="4">
        <v>45836.365370370368</v>
      </c>
      <c r="Y1296" s="4" t="s">
        <v>61</v>
      </c>
      <c r="Z1296" s="4">
        <v>45838</v>
      </c>
      <c r="AA1296" s="4"/>
      <c r="AB1296" s="4" t="s">
        <v>60</v>
      </c>
      <c r="AC1296" s="4">
        <v>45839</v>
      </c>
      <c r="AD1296" s="4">
        <v>45840</v>
      </c>
      <c r="AE1296" s="4">
        <v>45842</v>
      </c>
      <c r="AF1296" s="4"/>
      <c r="AG1296" s="33" t="s">
        <v>95</v>
      </c>
      <c r="AH1296" s="33" t="s">
        <v>172</v>
      </c>
      <c r="AI1296" s="33" t="s">
        <v>438</v>
      </c>
      <c r="AJ1296" s="33" t="s">
        <v>139</v>
      </c>
      <c r="AK1296" s="33" t="s">
        <v>98</v>
      </c>
      <c r="AL1296" s="33" t="s">
        <v>140</v>
      </c>
      <c r="AM1296" s="33" t="s">
        <v>141</v>
      </c>
      <c r="AN1296" s="33">
        <v>103.23365</v>
      </c>
      <c r="AO1296" s="33" t="s">
        <v>68</v>
      </c>
      <c r="AP1296" s="33"/>
      <c r="AQ1296" s="33"/>
      <c r="AR1296" s="33" t="s">
        <v>68</v>
      </c>
      <c r="AS1296" s="33"/>
      <c r="AT1296" s="33"/>
      <c r="AU1296" s="33" t="s">
        <v>206</v>
      </c>
      <c r="AV1296" s="33" t="s">
        <v>207</v>
      </c>
      <c r="AW1296" s="33">
        <v>225.76026999999999</v>
      </c>
      <c r="AX1296" s="33" t="s">
        <v>439</v>
      </c>
      <c r="AY1296" s="33" t="s">
        <v>440</v>
      </c>
      <c r="AZ1296" s="3">
        <v>2565</v>
      </c>
      <c r="BA1296" s="33" t="s">
        <v>60</v>
      </c>
      <c r="BB1296" s="33">
        <v>2870</v>
      </c>
      <c r="BC1296" s="33" t="s">
        <v>60</v>
      </c>
      <c r="BD1296" s="33" t="s">
        <v>60</v>
      </c>
      <c r="BE1296" s="33" t="s">
        <v>60</v>
      </c>
      <c r="BF1296" s="33" t="str">
        <f>IFERROR(VLOOKUP(Data_Power_app[[#This Row],[PRO ODER]],'Result'!H:J,3,0),"")</f>
        <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LEAN-03</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1325</v>
      </c>
      <c r="B1297" s="33" t="s">
        <v>2878</v>
      </c>
      <c r="C1297" s="33" t="s">
        <v>2879</v>
      </c>
      <c r="D1297" s="33" t="s">
        <v>84</v>
      </c>
      <c r="E1297" s="33" t="s">
        <v>138</v>
      </c>
      <c r="F1297" s="33" t="s">
        <v>59</v>
      </c>
      <c r="G1297" s="33">
        <v>1958</v>
      </c>
      <c r="H1297" s="4">
        <v>45829</v>
      </c>
      <c r="I1297" s="33">
        <v>45827</v>
      </c>
      <c r="J1297" s="4">
        <v>45827</v>
      </c>
      <c r="K1297" s="4">
        <v>45833</v>
      </c>
      <c r="L1297" s="4">
        <v>45829.046261574076</v>
      </c>
      <c r="M1297" s="4">
        <v>45834</v>
      </c>
      <c r="N1297" s="4">
        <v>45831.361446759256</v>
      </c>
      <c r="O1297" s="4" t="s">
        <v>60</v>
      </c>
      <c r="P1297" s="4" t="s">
        <v>60</v>
      </c>
      <c r="Q1297" s="4" t="s">
        <v>60</v>
      </c>
      <c r="R1297" s="4" t="s">
        <v>60</v>
      </c>
      <c r="S1297" s="4" t="s">
        <v>60</v>
      </c>
      <c r="T1297" s="4">
        <v>45836</v>
      </c>
      <c r="U1297" s="4">
        <v>45831.51059027778</v>
      </c>
      <c r="V1297" s="4"/>
      <c r="W1297" s="4">
        <v>45838</v>
      </c>
      <c r="X1297" s="4"/>
      <c r="Y1297" s="4" t="s">
        <v>60</v>
      </c>
      <c r="Z1297" s="4">
        <v>45838</v>
      </c>
      <c r="AA1297" s="4"/>
      <c r="AB1297" s="4" t="s">
        <v>60</v>
      </c>
      <c r="AC1297" s="4">
        <v>45839</v>
      </c>
      <c r="AD1297" s="4">
        <v>45840</v>
      </c>
      <c r="AE1297" s="4">
        <v>45842</v>
      </c>
      <c r="AF1297" s="4"/>
      <c r="AG1297" s="33" t="s">
        <v>198</v>
      </c>
      <c r="AH1297" s="33" t="s">
        <v>172</v>
      </c>
      <c r="AI1297" s="33" t="s">
        <v>460</v>
      </c>
      <c r="AJ1297" s="33" t="s">
        <v>139</v>
      </c>
      <c r="AK1297" s="33" t="s">
        <v>98</v>
      </c>
      <c r="AL1297" s="33" t="s">
        <v>140</v>
      </c>
      <c r="AM1297" s="33" t="s">
        <v>141</v>
      </c>
      <c r="AN1297" s="33">
        <v>70.762270000000001</v>
      </c>
      <c r="AO1297" s="33" t="s">
        <v>68</v>
      </c>
      <c r="AP1297" s="33"/>
      <c r="AQ1297" s="33"/>
      <c r="AR1297" s="33" t="s">
        <v>68</v>
      </c>
      <c r="AS1297" s="33"/>
      <c r="AT1297" s="33"/>
      <c r="AU1297" s="33" t="s">
        <v>206</v>
      </c>
      <c r="AV1297" s="33" t="s">
        <v>207</v>
      </c>
      <c r="AW1297" s="33">
        <v>154.75009</v>
      </c>
      <c r="AX1297" s="33" t="s">
        <v>1207</v>
      </c>
      <c r="AY1297" s="33" t="s">
        <v>1208</v>
      </c>
      <c r="AZ1297" s="3">
        <v>1875</v>
      </c>
      <c r="BA1297" s="33" t="s">
        <v>60</v>
      </c>
      <c r="BB1297" s="33">
        <v>1958</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1326</v>
      </c>
      <c r="B1298" s="33" t="s">
        <v>2884</v>
      </c>
      <c r="C1298" s="33" t="s">
        <v>2885</v>
      </c>
      <c r="D1298" s="33" t="s">
        <v>84</v>
      </c>
      <c r="E1298" s="33" t="s">
        <v>138</v>
      </c>
      <c r="F1298" s="33" t="s">
        <v>59</v>
      </c>
      <c r="G1298" s="33">
        <v>5376</v>
      </c>
      <c r="H1298" s="4">
        <v>45829</v>
      </c>
      <c r="I1298" s="33">
        <v>45827</v>
      </c>
      <c r="J1298" s="4">
        <v>45827</v>
      </c>
      <c r="K1298" s="4">
        <v>45833</v>
      </c>
      <c r="L1298" s="4">
        <v>45828.366967592592</v>
      </c>
      <c r="M1298" s="4">
        <v>45834</v>
      </c>
      <c r="N1298" s="4">
        <v>45828.48101851852</v>
      </c>
      <c r="O1298" s="4" t="s">
        <v>60</v>
      </c>
      <c r="P1298" s="4" t="s">
        <v>60</v>
      </c>
      <c r="Q1298" s="4" t="s">
        <v>60</v>
      </c>
      <c r="R1298" s="4" t="s">
        <v>60</v>
      </c>
      <c r="S1298" s="4" t="s">
        <v>60</v>
      </c>
      <c r="T1298" s="4">
        <v>45836</v>
      </c>
      <c r="U1298" s="4">
        <v>45831.953576388885</v>
      </c>
      <c r="V1298" s="4">
        <v>45835.670416666668</v>
      </c>
      <c r="W1298" s="4">
        <v>45838</v>
      </c>
      <c r="X1298" s="4"/>
      <c r="Y1298" s="4" t="s">
        <v>60</v>
      </c>
      <c r="Z1298" s="4">
        <v>45838</v>
      </c>
      <c r="AA1298" s="4"/>
      <c r="AB1298" s="4" t="s">
        <v>60</v>
      </c>
      <c r="AC1298" s="4">
        <v>45839</v>
      </c>
      <c r="AD1298" s="4">
        <v>45840</v>
      </c>
      <c r="AE1298" s="4">
        <v>45842</v>
      </c>
      <c r="AF1298" s="4"/>
      <c r="AG1298" s="33" t="s">
        <v>260</v>
      </c>
      <c r="AH1298" s="33" t="s">
        <v>172</v>
      </c>
      <c r="AI1298" s="33" t="s">
        <v>2886</v>
      </c>
      <c r="AJ1298" s="33" t="s">
        <v>139</v>
      </c>
      <c r="AK1298" s="33" t="s">
        <v>65</v>
      </c>
      <c r="AL1298" s="33" t="s">
        <v>140</v>
      </c>
      <c r="AM1298" s="33" t="s">
        <v>141</v>
      </c>
      <c r="AN1298" s="33">
        <v>164.52794</v>
      </c>
      <c r="AO1298" s="33" t="s">
        <v>68</v>
      </c>
      <c r="AP1298" s="33"/>
      <c r="AQ1298" s="33"/>
      <c r="AR1298" s="33" t="s">
        <v>68</v>
      </c>
      <c r="AS1298" s="33"/>
      <c r="AT1298" s="33"/>
      <c r="AU1298" s="33" t="s">
        <v>1102</v>
      </c>
      <c r="AV1298" s="33" t="s">
        <v>1103</v>
      </c>
      <c r="AW1298" s="33">
        <v>359.81427000000002</v>
      </c>
      <c r="AX1298" s="33" t="s">
        <v>2887</v>
      </c>
      <c r="AY1298" s="33" t="s">
        <v>2888</v>
      </c>
      <c r="AZ1298" s="3">
        <v>5316</v>
      </c>
      <c r="BA1298" s="33" t="s">
        <v>60</v>
      </c>
      <c r="BB1298" s="33">
        <v>5376</v>
      </c>
      <c r="BC1298" s="33" t="s">
        <v>60</v>
      </c>
      <c r="BD1298" s="33" t="s">
        <v>60</v>
      </c>
      <c r="BE1298" s="33" t="s">
        <v>60</v>
      </c>
      <c r="BF1298" s="33" t="str">
        <f>IFERROR(VLOOKUP(Data_Power_app[[#This Row],[PRO ODER]],'Result'!H:J,3,0),"")</f>
        <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1328</v>
      </c>
      <c r="B1299" s="33" t="s">
        <v>4525</v>
      </c>
      <c r="C1299" s="33" t="s">
        <v>3422</v>
      </c>
      <c r="D1299" s="33" t="s">
        <v>228</v>
      </c>
      <c r="E1299" s="33" t="s">
        <v>229</v>
      </c>
      <c r="F1299" s="33" t="s">
        <v>59</v>
      </c>
      <c r="G1299" s="33">
        <v>2366</v>
      </c>
      <c r="H1299" s="4">
        <v>45829</v>
      </c>
      <c r="I1299" s="33">
        <v>45828</v>
      </c>
      <c r="J1299" s="4">
        <v>45828</v>
      </c>
      <c r="K1299" s="4">
        <v>45831</v>
      </c>
      <c r="L1299" s="4">
        <v>45832.290196759262</v>
      </c>
      <c r="M1299" s="4">
        <v>45832</v>
      </c>
      <c r="N1299" s="4">
        <v>45833.187523148146</v>
      </c>
      <c r="O1299" s="4" t="s">
        <v>60</v>
      </c>
      <c r="P1299" s="4" t="s">
        <v>60</v>
      </c>
      <c r="Q1299" s="4" t="s">
        <v>60</v>
      </c>
      <c r="R1299" s="4" t="s">
        <v>60</v>
      </c>
      <c r="S1299" s="4" t="s">
        <v>60</v>
      </c>
      <c r="T1299" s="4">
        <v>45834</v>
      </c>
      <c r="U1299" s="4">
        <v>45834.745555555557</v>
      </c>
      <c r="V1299" s="4">
        <v>45835.517245370371</v>
      </c>
      <c r="W1299" s="4">
        <v>45836</v>
      </c>
      <c r="X1299" s="4">
        <v>45835.881168981483</v>
      </c>
      <c r="Y1299" s="4" t="s">
        <v>77</v>
      </c>
      <c r="Z1299" s="4">
        <v>45838</v>
      </c>
      <c r="AA1299" s="4"/>
      <c r="AB1299" s="4" t="s">
        <v>60</v>
      </c>
      <c r="AC1299" s="4">
        <v>45839</v>
      </c>
      <c r="AD1299" s="4">
        <v>45840</v>
      </c>
      <c r="AE1299" s="4">
        <v>45842</v>
      </c>
      <c r="AF1299" s="4"/>
      <c r="AG1299" s="33" t="s">
        <v>95</v>
      </c>
      <c r="AH1299" s="33" t="s">
        <v>230</v>
      </c>
      <c r="AI1299" s="33" t="s">
        <v>377</v>
      </c>
      <c r="AJ1299" s="33" t="s">
        <v>231</v>
      </c>
      <c r="AK1299" s="33" t="s">
        <v>65</v>
      </c>
      <c r="AL1299" s="33" t="s">
        <v>232</v>
      </c>
      <c r="AM1299" s="33" t="s">
        <v>233</v>
      </c>
      <c r="AN1299" s="33">
        <v>47.121780000000001</v>
      </c>
      <c r="AO1299" s="33" t="s">
        <v>68</v>
      </c>
      <c r="AP1299" s="33"/>
      <c r="AQ1299" s="33"/>
      <c r="AR1299" s="33" t="s">
        <v>68</v>
      </c>
      <c r="AS1299" s="33"/>
      <c r="AT1299" s="33"/>
      <c r="AU1299" s="33" t="s">
        <v>286</v>
      </c>
      <c r="AV1299" s="33" t="s">
        <v>287</v>
      </c>
      <c r="AW1299" s="33">
        <v>175.19557</v>
      </c>
      <c r="AX1299" s="33" t="s">
        <v>378</v>
      </c>
      <c r="AY1299" s="33" t="s">
        <v>379</v>
      </c>
      <c r="AZ1299" s="3">
        <v>2366</v>
      </c>
      <c r="BA1299" s="33" t="s">
        <v>60</v>
      </c>
      <c r="BB1299" s="33">
        <v>2366</v>
      </c>
      <c r="BC1299" s="33" t="s">
        <v>60</v>
      </c>
      <c r="BD1299" s="33" t="s">
        <v>60</v>
      </c>
      <c r="BE1299" s="33" t="s">
        <v>60</v>
      </c>
      <c r="BF1299" s="33" t="str">
        <f>IFERROR(VLOOKUP(Data_Power_app[[#This Row],[PRO ODER]],'Result'!H:J,3,0),"")</f>
        <v>LAMINATION 2</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1329</v>
      </c>
      <c r="B1300" s="33" t="s">
        <v>11566</v>
      </c>
      <c r="C1300" s="33" t="s">
        <v>11567</v>
      </c>
      <c r="D1300" s="33" t="s">
        <v>84</v>
      </c>
      <c r="E1300" s="33" t="s">
        <v>138</v>
      </c>
      <c r="F1300" s="33" t="s">
        <v>72</v>
      </c>
      <c r="G1300" s="33">
        <v>6399</v>
      </c>
      <c r="H1300" s="4">
        <v>45835</v>
      </c>
      <c r="I1300" s="33">
        <v>45835</v>
      </c>
      <c r="J1300" s="4">
        <v>45835</v>
      </c>
      <c r="K1300" s="4">
        <v>45836</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109</v>
      </c>
      <c r="AH1300" s="33" t="s">
        <v>264</v>
      </c>
      <c r="AI1300" s="33" t="s">
        <v>4369</v>
      </c>
      <c r="AJ1300" s="33" t="s">
        <v>74</v>
      </c>
      <c r="AK1300" s="33" t="s">
        <v>65</v>
      </c>
      <c r="AL1300" s="33" t="s">
        <v>265</v>
      </c>
      <c r="AM1300" s="33" t="s">
        <v>266</v>
      </c>
      <c r="AN1300" s="33">
        <v>125.87978</v>
      </c>
      <c r="AO1300" s="33" t="s">
        <v>68</v>
      </c>
      <c r="AP1300" s="33"/>
      <c r="AQ1300" s="33"/>
      <c r="AR1300" s="33" t="s">
        <v>68</v>
      </c>
      <c r="AS1300" s="33"/>
      <c r="AT1300" s="33"/>
      <c r="AU1300" s="33" t="s">
        <v>1102</v>
      </c>
      <c r="AV1300" s="33" t="s">
        <v>1103</v>
      </c>
      <c r="AW1300" s="33">
        <v>275.25607000000002</v>
      </c>
      <c r="AX1300" s="33" t="s">
        <v>4370</v>
      </c>
      <c r="AY1300" s="33" t="s">
        <v>4371</v>
      </c>
      <c r="AZ1300" s="3">
        <v>6399</v>
      </c>
      <c r="BA1300" s="33" t="s">
        <v>170</v>
      </c>
      <c r="BB1300" s="33">
        <v>6399</v>
      </c>
      <c r="BC1300" s="33" t="s">
        <v>60</v>
      </c>
      <c r="BD1300" s="33" t="s">
        <v>60</v>
      </c>
      <c r="BE1300" s="33" t="s">
        <v>267</v>
      </c>
      <c r="BF1300" s="33" t="str">
        <f>IFERROR(VLOOKUP(Data_Power_app[[#This Row],[PRO ODER]],'Result'!H:J,3,0),"")</f>
        <v>LAMINATION 2</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1330</v>
      </c>
      <c r="B1301" s="33" t="s">
        <v>11568</v>
      </c>
      <c r="C1301" s="33" t="s">
        <v>11569</v>
      </c>
      <c r="D1301" s="33" t="s">
        <v>93</v>
      </c>
      <c r="E1301" s="33" t="s">
        <v>445</v>
      </c>
      <c r="F1301" s="33" t="s">
        <v>72</v>
      </c>
      <c r="G1301" s="33">
        <v>303</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446</v>
      </c>
      <c r="AI1301" s="33" t="s">
        <v>11570</v>
      </c>
      <c r="AJ1301" s="33" t="s">
        <v>74</v>
      </c>
      <c r="AK1301" s="33" t="s">
        <v>65</v>
      </c>
      <c r="AL1301" s="33" t="s">
        <v>447</v>
      </c>
      <c r="AM1301" s="33" t="s">
        <v>448</v>
      </c>
      <c r="AN1301" s="33">
        <v>6.6592099999999999</v>
      </c>
      <c r="AO1301" s="33" t="s">
        <v>68</v>
      </c>
      <c r="AP1301" s="33"/>
      <c r="AQ1301" s="33"/>
      <c r="AR1301" s="33" t="s">
        <v>68</v>
      </c>
      <c r="AS1301" s="33"/>
      <c r="AT1301" s="33"/>
      <c r="AU1301" s="33" t="s">
        <v>370</v>
      </c>
      <c r="AV1301" s="33" t="s">
        <v>371</v>
      </c>
      <c r="AW1301" s="33">
        <v>14.56404</v>
      </c>
      <c r="AX1301" s="33" t="s">
        <v>449</v>
      </c>
      <c r="AY1301" s="33" t="s">
        <v>450</v>
      </c>
      <c r="AZ1301" s="3">
        <v>303</v>
      </c>
      <c r="BA1301" s="33" t="s">
        <v>170</v>
      </c>
      <c r="BB1301" s="33">
        <v>303</v>
      </c>
      <c r="BC1301" s="33" t="s">
        <v>60</v>
      </c>
      <c r="BD1301" s="33" t="s">
        <v>60</v>
      </c>
      <c r="BE1301" s="33" t="s">
        <v>451</v>
      </c>
      <c r="BF1301" s="33" t="str">
        <f>IFERROR(VLOOKUP(Data_Power_app[[#This Row],[PRO ODER]],'Result'!H:J,3,0),"")</f>
        <v>LAMINATION 3</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1331</v>
      </c>
      <c r="B1302" s="33" t="s">
        <v>2490</v>
      </c>
      <c r="C1302" s="33" t="s">
        <v>2491</v>
      </c>
      <c r="D1302" s="33" t="s">
        <v>84</v>
      </c>
      <c r="E1302" s="33" t="s">
        <v>85</v>
      </c>
      <c r="F1302" s="33" t="s">
        <v>59</v>
      </c>
      <c r="G1302" s="33">
        <v>417</v>
      </c>
      <c r="H1302" s="4">
        <v>45829</v>
      </c>
      <c r="I1302" s="33">
        <v>45826</v>
      </c>
      <c r="J1302" s="4">
        <v>45826</v>
      </c>
      <c r="K1302" s="4">
        <v>45833</v>
      </c>
      <c r="L1302" s="4">
        <v>45831.375694444447</v>
      </c>
      <c r="M1302" s="4">
        <v>45834</v>
      </c>
      <c r="N1302" s="4">
        <v>45831.103668981479</v>
      </c>
      <c r="O1302" s="4" t="s">
        <v>60</v>
      </c>
      <c r="P1302" s="4" t="s">
        <v>60</v>
      </c>
      <c r="Q1302" s="4" t="s">
        <v>60</v>
      </c>
      <c r="R1302" s="4" t="s">
        <v>60</v>
      </c>
      <c r="S1302" s="4" t="s">
        <v>60</v>
      </c>
      <c r="T1302" s="4">
        <v>45835</v>
      </c>
      <c r="U1302" s="4"/>
      <c r="V1302" s="4"/>
      <c r="W1302" s="4">
        <v>45836</v>
      </c>
      <c r="X1302" s="4"/>
      <c r="Y1302" s="4" t="s">
        <v>60</v>
      </c>
      <c r="Z1302" s="4">
        <v>45838</v>
      </c>
      <c r="AA1302" s="4"/>
      <c r="AB1302" s="4" t="s">
        <v>60</v>
      </c>
      <c r="AC1302" s="4">
        <v>45839</v>
      </c>
      <c r="AD1302" s="4">
        <v>45840</v>
      </c>
      <c r="AE1302" s="4">
        <v>45842</v>
      </c>
      <c r="AF1302" s="4"/>
      <c r="AG1302" s="33" t="s">
        <v>198</v>
      </c>
      <c r="AH1302" s="33" t="s">
        <v>536</v>
      </c>
      <c r="AI1302" s="33" t="s">
        <v>537</v>
      </c>
      <c r="AJ1302" s="33" t="s">
        <v>159</v>
      </c>
      <c r="AK1302" s="33" t="s">
        <v>98</v>
      </c>
      <c r="AL1302" s="33" t="s">
        <v>538</v>
      </c>
      <c r="AM1302" s="33" t="s">
        <v>539</v>
      </c>
      <c r="AN1302" s="33">
        <v>18.791730000000001</v>
      </c>
      <c r="AO1302" s="33" t="s">
        <v>68</v>
      </c>
      <c r="AP1302" s="33"/>
      <c r="AQ1302" s="33"/>
      <c r="AR1302" s="33" t="s">
        <v>68</v>
      </c>
      <c r="AS1302" s="33"/>
      <c r="AT1302" s="33"/>
      <c r="AU1302" s="33" t="s">
        <v>540</v>
      </c>
      <c r="AV1302" s="33" t="s">
        <v>541</v>
      </c>
      <c r="AW1302" s="33">
        <v>34.933729999999997</v>
      </c>
      <c r="AX1302" s="33" t="s">
        <v>542</v>
      </c>
      <c r="AY1302" s="33" t="s">
        <v>543</v>
      </c>
      <c r="AZ1302" s="3">
        <v>417</v>
      </c>
      <c r="BA1302" s="33" t="s">
        <v>60</v>
      </c>
      <c r="BB1302" s="33">
        <v>417</v>
      </c>
      <c r="BC1302" s="33" t="s">
        <v>60</v>
      </c>
      <c r="BD1302" s="33" t="s">
        <v>60</v>
      </c>
      <c r="BE1302" s="33" t="s">
        <v>60</v>
      </c>
      <c r="BF1302" s="33" t="str">
        <f>IFERROR(VLOOKUP(Data_Power_app[[#This Row],[PRO ODER]],'Result'!H:J,3,0),"")</f>
        <v>LAMINATION 6</v>
      </c>
      <c r="BG1302" s="11"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1332</v>
      </c>
      <c r="B1303" s="33" t="s">
        <v>2889</v>
      </c>
      <c r="C1303" s="33" t="s">
        <v>2890</v>
      </c>
      <c r="D1303" s="33" t="s">
        <v>84</v>
      </c>
      <c r="E1303" s="33" t="s">
        <v>138</v>
      </c>
      <c r="F1303" s="33" t="s">
        <v>59</v>
      </c>
      <c r="G1303" s="33">
        <v>4709</v>
      </c>
      <c r="H1303" s="4">
        <v>45829</v>
      </c>
      <c r="I1303" s="33">
        <v>45827</v>
      </c>
      <c r="J1303" s="4">
        <v>45827</v>
      </c>
      <c r="K1303" s="4">
        <v>45833</v>
      </c>
      <c r="L1303" s="4">
        <v>45829.045717592591</v>
      </c>
      <c r="M1303" s="4">
        <v>45834</v>
      </c>
      <c r="N1303" s="4">
        <v>45831.361516203702</v>
      </c>
      <c r="O1303" s="4" t="s">
        <v>60</v>
      </c>
      <c r="P1303" s="4" t="s">
        <v>60</v>
      </c>
      <c r="Q1303" s="4" t="s">
        <v>60</v>
      </c>
      <c r="R1303" s="4" t="s">
        <v>60</v>
      </c>
      <c r="S1303" s="4" t="s">
        <v>60</v>
      </c>
      <c r="T1303" s="4">
        <v>45836</v>
      </c>
      <c r="U1303" s="4">
        <v>45833.312824074077</v>
      </c>
      <c r="V1303" s="4">
        <v>45835.193981481483</v>
      </c>
      <c r="W1303" s="4">
        <v>45838</v>
      </c>
      <c r="X1303" s="4">
        <v>45836.365289351852</v>
      </c>
      <c r="Y1303" s="4" t="s">
        <v>61</v>
      </c>
      <c r="Z1303" s="4">
        <v>45838</v>
      </c>
      <c r="AA1303" s="4"/>
      <c r="AB1303" s="4" t="s">
        <v>60</v>
      </c>
      <c r="AC1303" s="4">
        <v>45839</v>
      </c>
      <c r="AD1303" s="4">
        <v>45840</v>
      </c>
      <c r="AE1303" s="4">
        <v>45842</v>
      </c>
      <c r="AF1303" s="4"/>
      <c r="AG1303" s="33" t="s">
        <v>95</v>
      </c>
      <c r="AH1303" s="33" t="s">
        <v>172</v>
      </c>
      <c r="AI1303" s="33" t="s">
        <v>438</v>
      </c>
      <c r="AJ1303" s="33" t="s">
        <v>139</v>
      </c>
      <c r="AK1303" s="33" t="s">
        <v>98</v>
      </c>
      <c r="AL1303" s="33" t="s">
        <v>140</v>
      </c>
      <c r="AM1303" s="33" t="s">
        <v>141</v>
      </c>
      <c r="AN1303" s="33">
        <v>170.31634</v>
      </c>
      <c r="AO1303" s="33" t="s">
        <v>68</v>
      </c>
      <c r="AP1303" s="33"/>
      <c r="AQ1303" s="33"/>
      <c r="AR1303" s="33" t="s">
        <v>68</v>
      </c>
      <c r="AS1303" s="33"/>
      <c r="AT1303" s="33"/>
      <c r="AU1303" s="33" t="s">
        <v>206</v>
      </c>
      <c r="AV1303" s="33" t="s">
        <v>207</v>
      </c>
      <c r="AW1303" s="33">
        <v>372.46053000000001</v>
      </c>
      <c r="AX1303" s="33" t="s">
        <v>439</v>
      </c>
      <c r="AY1303" s="33" t="s">
        <v>440</v>
      </c>
      <c r="AZ1303" s="3">
        <v>4058</v>
      </c>
      <c r="BA1303" s="33" t="s">
        <v>60</v>
      </c>
      <c r="BB1303" s="33">
        <v>4709</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LEAN-03</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1333</v>
      </c>
      <c r="B1304" s="33" t="s">
        <v>13692</v>
      </c>
      <c r="C1304" s="33" t="s">
        <v>13693</v>
      </c>
      <c r="D1304" s="33" t="s">
        <v>84</v>
      </c>
      <c r="E1304" s="33" t="s">
        <v>138</v>
      </c>
      <c r="F1304" s="33" t="s">
        <v>72</v>
      </c>
      <c r="G1304" s="33">
        <v>5758</v>
      </c>
      <c r="H1304" s="4">
        <v>45836</v>
      </c>
      <c r="I1304" s="33">
        <v>45836</v>
      </c>
      <c r="J1304" s="4" t="s">
        <v>68</v>
      </c>
      <c r="K1304" s="4">
        <v>45838</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153</v>
      </c>
      <c r="AI1304" s="33" t="s">
        <v>11683</v>
      </c>
      <c r="AJ1304" s="33" t="s">
        <v>74</v>
      </c>
      <c r="AK1304" s="33" t="s">
        <v>65</v>
      </c>
      <c r="AL1304" s="33" t="s">
        <v>154</v>
      </c>
      <c r="AM1304" s="33" t="s">
        <v>155</v>
      </c>
      <c r="AN1304" s="33">
        <v>157.94444999999999</v>
      </c>
      <c r="AO1304" s="33" t="s">
        <v>91</v>
      </c>
      <c r="AP1304" s="33" t="s">
        <v>92</v>
      </c>
      <c r="AQ1304" s="33">
        <v>157.94444999999999</v>
      </c>
      <c r="AR1304" s="33" t="s">
        <v>68</v>
      </c>
      <c r="AS1304" s="33"/>
      <c r="AT1304" s="33"/>
      <c r="AU1304" s="33" t="s">
        <v>11684</v>
      </c>
      <c r="AV1304" s="33" t="s">
        <v>11685</v>
      </c>
      <c r="AW1304" s="33">
        <v>293.59231999999997</v>
      </c>
      <c r="AX1304" s="33" t="s">
        <v>68</v>
      </c>
      <c r="AY1304" s="33" t="s">
        <v>68</v>
      </c>
      <c r="AZ1304" s="3" t="s">
        <v>68</v>
      </c>
      <c r="BA1304" s="33" t="s">
        <v>60</v>
      </c>
      <c r="BB1304" s="33">
        <v>5758</v>
      </c>
      <c r="BC1304" s="33" t="s">
        <v>60</v>
      </c>
      <c r="BD1304" s="33" t="s">
        <v>60</v>
      </c>
      <c r="BE1304" s="33" t="s">
        <v>60</v>
      </c>
      <c r="BF1304" s="33" t="str">
        <f>IFERROR(VLOOKUP(Data_Power_app[[#This Row],[PRO ODER]],'Result'!H:J,3,0),"")</f>
        <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1334</v>
      </c>
      <c r="B1305" s="33" t="s">
        <v>13694</v>
      </c>
      <c r="C1305" s="33" t="s">
        <v>13695</v>
      </c>
      <c r="D1305" s="33" t="s">
        <v>84</v>
      </c>
      <c r="E1305" s="33" t="s">
        <v>138</v>
      </c>
      <c r="F1305" s="33" t="s">
        <v>72</v>
      </c>
      <c r="G1305" s="33">
        <v>4611</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534</v>
      </c>
      <c r="AI1305" s="33" t="s">
        <v>535</v>
      </c>
      <c r="AJ1305" s="33" t="s">
        <v>74</v>
      </c>
      <c r="AK1305" s="33" t="s">
        <v>98</v>
      </c>
      <c r="AL1305" s="33" t="s">
        <v>154</v>
      </c>
      <c r="AM1305" s="33" t="s">
        <v>155</v>
      </c>
      <c r="AN1305" s="33">
        <v>154.86781999999999</v>
      </c>
      <c r="AO1305" s="33" t="s">
        <v>91</v>
      </c>
      <c r="AP1305" s="33" t="s">
        <v>92</v>
      </c>
      <c r="AQ1305" s="33">
        <v>154.86781999999999</v>
      </c>
      <c r="AR1305" s="33" t="s">
        <v>68</v>
      </c>
      <c r="AS1305" s="33"/>
      <c r="AT1305" s="33"/>
      <c r="AU1305" s="33" t="s">
        <v>458</v>
      </c>
      <c r="AV1305" s="33" t="s">
        <v>459</v>
      </c>
      <c r="AW1305" s="33">
        <v>287.88677999999999</v>
      </c>
      <c r="AX1305" s="33" t="s">
        <v>68</v>
      </c>
      <c r="AY1305" s="33" t="s">
        <v>68</v>
      </c>
      <c r="AZ1305" s="3" t="s">
        <v>68</v>
      </c>
      <c r="BA1305" s="33" t="s">
        <v>60</v>
      </c>
      <c r="BB1305" s="33">
        <v>4611</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1335</v>
      </c>
      <c r="B1306" s="33" t="s">
        <v>13696</v>
      </c>
      <c r="C1306" s="33" t="s">
        <v>13697</v>
      </c>
      <c r="D1306" s="33" t="s">
        <v>84</v>
      </c>
      <c r="E1306" s="33" t="s">
        <v>122</v>
      </c>
      <c r="F1306" s="33" t="s">
        <v>72</v>
      </c>
      <c r="G1306" s="33">
        <v>3050</v>
      </c>
      <c r="H1306" s="4">
        <v>45836</v>
      </c>
      <c r="I1306" s="33">
        <v>45836</v>
      </c>
      <c r="J1306" s="4" t="s">
        <v>60</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196</v>
      </c>
      <c r="AI1306" s="33" t="s">
        <v>4910</v>
      </c>
      <c r="AJ1306" s="33" t="s">
        <v>74</v>
      </c>
      <c r="AK1306" s="33" t="s">
        <v>65</v>
      </c>
      <c r="AL1306" s="33" t="s">
        <v>204</v>
      </c>
      <c r="AM1306" s="33" t="s">
        <v>205</v>
      </c>
      <c r="AN1306" s="33">
        <v>61.082000000000001</v>
      </c>
      <c r="AO1306" s="33" t="s">
        <v>68</v>
      </c>
      <c r="AP1306" s="33"/>
      <c r="AQ1306" s="33"/>
      <c r="AR1306" s="33" t="s">
        <v>68</v>
      </c>
      <c r="AS1306" s="33"/>
      <c r="AT1306" s="33"/>
      <c r="AU1306" s="33" t="s">
        <v>4911</v>
      </c>
      <c r="AV1306" s="33" t="s">
        <v>4912</v>
      </c>
      <c r="AW1306" s="33">
        <v>133.55833000000001</v>
      </c>
      <c r="AX1306" s="33" t="s">
        <v>4913</v>
      </c>
      <c r="AY1306" s="33" t="s">
        <v>4914</v>
      </c>
      <c r="AZ1306" s="3">
        <v>3050</v>
      </c>
      <c r="BA1306" s="33" t="s">
        <v>170</v>
      </c>
      <c r="BB1306" s="33">
        <v>3050</v>
      </c>
      <c r="BC1306" s="33" t="s">
        <v>60</v>
      </c>
      <c r="BD1306" s="33" t="s">
        <v>60</v>
      </c>
      <c r="BE1306" s="33" t="s">
        <v>197</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1336</v>
      </c>
      <c r="B1307" s="33" t="s">
        <v>13698</v>
      </c>
      <c r="C1307" s="33" t="s">
        <v>13699</v>
      </c>
      <c r="D1307" s="33" t="s">
        <v>84</v>
      </c>
      <c r="E1307" s="33" t="s">
        <v>122</v>
      </c>
      <c r="F1307" s="33" t="s">
        <v>72</v>
      </c>
      <c r="G1307" s="33">
        <v>144</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411</v>
      </c>
      <c r="AI1307" s="33" t="s">
        <v>1027</v>
      </c>
      <c r="AJ1307" s="33" t="s">
        <v>74</v>
      </c>
      <c r="AK1307" s="33" t="s">
        <v>98</v>
      </c>
      <c r="AL1307" s="33" t="s">
        <v>133</v>
      </c>
      <c r="AM1307" s="33" t="s">
        <v>134</v>
      </c>
      <c r="AN1307" s="33">
        <v>3.84599</v>
      </c>
      <c r="AO1307" s="33" t="s">
        <v>68</v>
      </c>
      <c r="AP1307" s="33"/>
      <c r="AQ1307" s="33"/>
      <c r="AR1307" s="33" t="s">
        <v>68</v>
      </c>
      <c r="AS1307" s="33"/>
      <c r="AT1307" s="33"/>
      <c r="AU1307" s="33" t="s">
        <v>250</v>
      </c>
      <c r="AV1307" s="33" t="s">
        <v>251</v>
      </c>
      <c r="AW1307" s="33">
        <v>8.4113000000000007</v>
      </c>
      <c r="AX1307" s="33" t="s">
        <v>168</v>
      </c>
      <c r="AY1307" s="33" t="s">
        <v>169</v>
      </c>
      <c r="AZ1307" s="3">
        <v>144</v>
      </c>
      <c r="BA1307" s="33" t="s">
        <v>170</v>
      </c>
      <c r="BB1307" s="33">
        <v>144</v>
      </c>
      <c r="BC1307" s="33" t="s">
        <v>60</v>
      </c>
      <c r="BD1307" s="33" t="s">
        <v>60</v>
      </c>
      <c r="BE1307" s="33" t="s">
        <v>412</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1337</v>
      </c>
      <c r="B1308" s="33" t="s">
        <v>13700</v>
      </c>
      <c r="C1308" s="33" t="s">
        <v>13701</v>
      </c>
      <c r="D1308" s="33" t="s">
        <v>84</v>
      </c>
      <c r="E1308" s="33" t="s">
        <v>122</v>
      </c>
      <c r="F1308" s="33" t="s">
        <v>72</v>
      </c>
      <c r="G1308" s="33">
        <v>601</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167</v>
      </c>
      <c r="AI1308" s="33" t="s">
        <v>4902</v>
      </c>
      <c r="AJ1308" s="33" t="s">
        <v>74</v>
      </c>
      <c r="AK1308" s="33" t="s">
        <v>98</v>
      </c>
      <c r="AL1308" s="33" t="s">
        <v>133</v>
      </c>
      <c r="AM1308" s="33" t="s">
        <v>134</v>
      </c>
      <c r="AN1308" s="33">
        <v>15.469950000000001</v>
      </c>
      <c r="AO1308" s="33" t="s">
        <v>68</v>
      </c>
      <c r="AP1308" s="33"/>
      <c r="AQ1308" s="33"/>
      <c r="AR1308" s="33" t="s">
        <v>68</v>
      </c>
      <c r="AS1308" s="33"/>
      <c r="AT1308" s="33"/>
      <c r="AU1308" s="33" t="s">
        <v>250</v>
      </c>
      <c r="AV1308" s="33" t="s">
        <v>251</v>
      </c>
      <c r="AW1308" s="33">
        <v>33.830370000000002</v>
      </c>
      <c r="AX1308" s="33" t="s">
        <v>1068</v>
      </c>
      <c r="AY1308" s="33" t="s">
        <v>1069</v>
      </c>
      <c r="AZ1308" s="3">
        <v>601</v>
      </c>
      <c r="BA1308" s="33" t="s">
        <v>170</v>
      </c>
      <c r="BB1308" s="33">
        <v>601</v>
      </c>
      <c r="BC1308" s="33" t="s">
        <v>60</v>
      </c>
      <c r="BD1308" s="33" t="s">
        <v>60</v>
      </c>
      <c r="BE1308" s="33" t="s">
        <v>171</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1338</v>
      </c>
      <c r="B1309" s="33" t="s">
        <v>13702</v>
      </c>
      <c r="C1309" s="33" t="s">
        <v>13703</v>
      </c>
      <c r="D1309" s="33" t="s">
        <v>84</v>
      </c>
      <c r="E1309" s="33" t="s">
        <v>122</v>
      </c>
      <c r="F1309" s="33" t="s">
        <v>72</v>
      </c>
      <c r="G1309" s="33">
        <v>329</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196</v>
      </c>
      <c r="AI1309" s="33" t="s">
        <v>4910</v>
      </c>
      <c r="AJ1309" s="33" t="s">
        <v>74</v>
      </c>
      <c r="AK1309" s="33" t="s">
        <v>65</v>
      </c>
      <c r="AL1309" s="33" t="s">
        <v>204</v>
      </c>
      <c r="AM1309" s="33" t="s">
        <v>205</v>
      </c>
      <c r="AN1309" s="33">
        <v>6.7297399999999996</v>
      </c>
      <c r="AO1309" s="33" t="s">
        <v>68</v>
      </c>
      <c r="AP1309" s="33"/>
      <c r="AQ1309" s="33"/>
      <c r="AR1309" s="33" t="s">
        <v>68</v>
      </c>
      <c r="AS1309" s="33"/>
      <c r="AT1309" s="33"/>
      <c r="AU1309" s="33" t="s">
        <v>4911</v>
      </c>
      <c r="AV1309" s="33" t="s">
        <v>4912</v>
      </c>
      <c r="AW1309" s="33">
        <v>14.715529999999999</v>
      </c>
      <c r="AX1309" s="33" t="s">
        <v>4913</v>
      </c>
      <c r="AY1309" s="33" t="s">
        <v>4914</v>
      </c>
      <c r="AZ1309" s="3">
        <v>329</v>
      </c>
      <c r="BA1309" s="33" t="s">
        <v>170</v>
      </c>
      <c r="BB1309" s="33">
        <v>329</v>
      </c>
      <c r="BC1309" s="33" t="s">
        <v>60</v>
      </c>
      <c r="BD1309" s="33" t="s">
        <v>60</v>
      </c>
      <c r="BE1309" s="33" t="s">
        <v>197</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1339</v>
      </c>
      <c r="B1310" s="33" t="s">
        <v>13704</v>
      </c>
      <c r="C1310" s="33" t="s">
        <v>13705</v>
      </c>
      <c r="D1310" s="33" t="s">
        <v>84</v>
      </c>
      <c r="E1310" s="33" t="s">
        <v>158</v>
      </c>
      <c r="F1310" s="33" t="s">
        <v>72</v>
      </c>
      <c r="G1310" s="33">
        <v>4412</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880</v>
      </c>
      <c r="AI1310" s="33" t="s">
        <v>13706</v>
      </c>
      <c r="AJ1310" s="33" t="s">
        <v>74</v>
      </c>
      <c r="AK1310" s="33" t="s">
        <v>220</v>
      </c>
      <c r="AL1310" s="33" t="s">
        <v>204</v>
      </c>
      <c r="AM1310" s="33" t="s">
        <v>205</v>
      </c>
      <c r="AN1310" s="33">
        <v>91.236320000000006</v>
      </c>
      <c r="AO1310" s="33" t="s">
        <v>68</v>
      </c>
      <c r="AP1310" s="33"/>
      <c r="AQ1310" s="33"/>
      <c r="AR1310" s="33" t="s">
        <v>68</v>
      </c>
      <c r="AS1310" s="33"/>
      <c r="AT1310" s="33"/>
      <c r="AU1310" s="33" t="s">
        <v>817</v>
      </c>
      <c r="AV1310" s="33" t="s">
        <v>818</v>
      </c>
      <c r="AW1310" s="33">
        <v>199.53004000000001</v>
      </c>
      <c r="AX1310" s="33" t="s">
        <v>68</v>
      </c>
      <c r="AY1310" s="33" t="s">
        <v>68</v>
      </c>
      <c r="AZ1310" s="3" t="s">
        <v>68</v>
      </c>
      <c r="BA1310" s="33" t="s">
        <v>60</v>
      </c>
      <c r="BB1310" s="33">
        <v>4412</v>
      </c>
      <c r="BC1310" s="33" t="s">
        <v>60</v>
      </c>
      <c r="BD1310" s="33" t="s">
        <v>60</v>
      </c>
      <c r="BE1310" s="33" t="s">
        <v>60</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1340</v>
      </c>
      <c r="B1311" s="33" t="s">
        <v>10006</v>
      </c>
      <c r="C1311" s="33" t="s">
        <v>10007</v>
      </c>
      <c r="D1311" s="33" t="s">
        <v>84</v>
      </c>
      <c r="E1311" s="33" t="s">
        <v>131</v>
      </c>
      <c r="F1311" s="33" t="s">
        <v>72</v>
      </c>
      <c r="G1311" s="33">
        <v>21198</v>
      </c>
      <c r="H1311" s="4">
        <v>45836</v>
      </c>
      <c r="I1311" s="33">
        <v>45834</v>
      </c>
      <c r="J1311" s="4">
        <v>45835</v>
      </c>
      <c r="K1311" s="4">
        <v>45838</v>
      </c>
      <c r="L1311" s="4">
        <v>45835.66746527778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132</v>
      </c>
      <c r="AI1311" s="33" t="s">
        <v>10008</v>
      </c>
      <c r="AJ1311" s="33" t="s">
        <v>74</v>
      </c>
      <c r="AK1311" s="33" t="s">
        <v>98</v>
      </c>
      <c r="AL1311" s="33" t="s">
        <v>133</v>
      </c>
      <c r="AM1311" s="33" t="s">
        <v>134</v>
      </c>
      <c r="AN1311" s="33">
        <v>561.35505999999998</v>
      </c>
      <c r="AO1311" s="33" t="s">
        <v>68</v>
      </c>
      <c r="AP1311" s="33"/>
      <c r="AQ1311" s="33"/>
      <c r="AR1311" s="33" t="s">
        <v>68</v>
      </c>
      <c r="AS1311" s="33"/>
      <c r="AT1311" s="33"/>
      <c r="AU1311" s="33" t="s">
        <v>10009</v>
      </c>
      <c r="AV1311" s="33" t="s">
        <v>10010</v>
      </c>
      <c r="AW1311" s="33">
        <v>1227.64959</v>
      </c>
      <c r="AX1311" s="33" t="s">
        <v>10011</v>
      </c>
      <c r="AY1311" s="33" t="s">
        <v>10012</v>
      </c>
      <c r="AZ1311" s="3">
        <v>19548</v>
      </c>
      <c r="BA1311" s="33" t="s">
        <v>60</v>
      </c>
      <c r="BB1311" s="33">
        <v>21198</v>
      </c>
      <c r="BC1311" s="33" t="s">
        <v>60</v>
      </c>
      <c r="BD1311" s="33" t="s">
        <v>60</v>
      </c>
      <c r="BE1311" s="33" t="s">
        <v>60</v>
      </c>
      <c r="BF1311" s="33" t="str">
        <f>IFERROR(VLOOKUP(Data_Power_app[[#This Row],[PRO ODER]],'Result'!H:J,3,0),"")</f>
        <v>LAMINATION 3</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1341</v>
      </c>
      <c r="B1312" s="33" t="s">
        <v>2369</v>
      </c>
      <c r="C1312" s="33" t="s">
        <v>2370</v>
      </c>
      <c r="D1312" s="33" t="s">
        <v>57</v>
      </c>
      <c r="E1312" s="33" t="s">
        <v>102</v>
      </c>
      <c r="F1312" s="33" t="s">
        <v>59</v>
      </c>
      <c r="G1312" s="33">
        <v>1795</v>
      </c>
      <c r="H1312" s="4">
        <v>45834</v>
      </c>
      <c r="I1312" s="33">
        <v>45826</v>
      </c>
      <c r="J1312" s="4">
        <v>45826</v>
      </c>
      <c r="K1312" s="4">
        <v>45834</v>
      </c>
      <c r="L1312" s="4"/>
      <c r="M1312" s="4">
        <v>45834</v>
      </c>
      <c r="N1312" s="4"/>
      <c r="O1312" s="4" t="s">
        <v>60</v>
      </c>
      <c r="P1312" s="4" t="s">
        <v>60</v>
      </c>
      <c r="Q1312" s="4" t="s">
        <v>60</v>
      </c>
      <c r="R1312" s="4" t="s">
        <v>60</v>
      </c>
      <c r="S1312" s="4" t="s">
        <v>60</v>
      </c>
      <c r="T1312" s="4">
        <v>45835</v>
      </c>
      <c r="U1312" s="4"/>
      <c r="V1312" s="4"/>
      <c r="W1312" s="4">
        <v>45836</v>
      </c>
      <c r="X1312" s="4"/>
      <c r="Y1312" s="4" t="s">
        <v>60</v>
      </c>
      <c r="Z1312" s="4">
        <v>45838</v>
      </c>
      <c r="AA1312" s="4"/>
      <c r="AB1312" s="4" t="s">
        <v>60</v>
      </c>
      <c r="AC1312" s="4">
        <v>45839</v>
      </c>
      <c r="AD1312" s="4">
        <v>45840</v>
      </c>
      <c r="AE1312" s="4">
        <v>45842</v>
      </c>
      <c r="AF1312" s="4"/>
      <c r="AG1312" s="33" t="s">
        <v>109</v>
      </c>
      <c r="AH1312" s="33" t="s">
        <v>118</v>
      </c>
      <c r="AI1312" s="33" t="s">
        <v>1235</v>
      </c>
      <c r="AJ1312" s="33" t="s">
        <v>119</v>
      </c>
      <c r="AK1312" s="33" t="s">
        <v>98</v>
      </c>
      <c r="AL1312" s="33" t="s">
        <v>120</v>
      </c>
      <c r="AM1312" s="33" t="s">
        <v>121</v>
      </c>
      <c r="AN1312" s="33">
        <v>73.857079999999996</v>
      </c>
      <c r="AO1312" s="33" t="s">
        <v>68</v>
      </c>
      <c r="AP1312" s="33"/>
      <c r="AQ1312" s="33"/>
      <c r="AR1312" s="33" t="s">
        <v>68</v>
      </c>
      <c r="AS1312" s="33"/>
      <c r="AT1312" s="33"/>
      <c r="AU1312" s="33" t="s">
        <v>1175</v>
      </c>
      <c r="AV1312" s="33" t="s">
        <v>1176</v>
      </c>
      <c r="AW1312" s="33">
        <v>161.50944999999999</v>
      </c>
      <c r="AX1312" s="33" t="s">
        <v>176</v>
      </c>
      <c r="AY1312" s="33" t="s">
        <v>177</v>
      </c>
      <c r="AZ1312" s="3">
        <v>1795</v>
      </c>
      <c r="BA1312" s="33" t="s">
        <v>60</v>
      </c>
      <c r="BB1312" s="33">
        <v>1795</v>
      </c>
      <c r="BC1312" s="33" t="s">
        <v>60</v>
      </c>
      <c r="BD1312" s="33" t="s">
        <v>60</v>
      </c>
      <c r="BE1312" s="33" t="s">
        <v>60</v>
      </c>
      <c r="BF1312" s="33" t="str">
        <f>IFERROR(VLOOKUP(Data_Power_app[[#This Row],[PRO ODER]],'Result'!H:J,3,0),"")</f>
        <v>LAMINATION 2</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1342</v>
      </c>
      <c r="B1313" s="33" t="s">
        <v>2891</v>
      </c>
      <c r="C1313" s="33" t="s">
        <v>2892</v>
      </c>
      <c r="D1313" s="33" t="s">
        <v>84</v>
      </c>
      <c r="E1313" s="33" t="s">
        <v>135</v>
      </c>
      <c r="F1313" s="33" t="s">
        <v>59</v>
      </c>
      <c r="G1313" s="33">
        <v>15</v>
      </c>
      <c r="H1313" s="4">
        <v>45829</v>
      </c>
      <c r="I1313" s="33">
        <v>45827</v>
      </c>
      <c r="J1313" s="4">
        <v>45827</v>
      </c>
      <c r="K1313" s="4">
        <v>45833</v>
      </c>
      <c r="L1313" s="4">
        <v>45831.299189814818</v>
      </c>
      <c r="M1313" s="4">
        <v>45834</v>
      </c>
      <c r="N1313" s="4">
        <v>45831.13989583333</v>
      </c>
      <c r="O1313" s="4" t="s">
        <v>60</v>
      </c>
      <c r="P1313" s="4" t="s">
        <v>60</v>
      </c>
      <c r="Q1313" s="4" t="s">
        <v>60</v>
      </c>
      <c r="R1313" s="4" t="s">
        <v>60</v>
      </c>
      <c r="S1313" s="4" t="s">
        <v>60</v>
      </c>
      <c r="T1313" s="4">
        <v>45836</v>
      </c>
      <c r="U1313" s="4">
        <v>45836.367222222223</v>
      </c>
      <c r="V1313" s="4"/>
      <c r="W1313" s="4">
        <v>45838</v>
      </c>
      <c r="X1313" s="4"/>
      <c r="Y1313" s="4" t="s">
        <v>60</v>
      </c>
      <c r="Z1313" s="4">
        <v>45838</v>
      </c>
      <c r="AA1313" s="4"/>
      <c r="AB1313" s="4" t="s">
        <v>60</v>
      </c>
      <c r="AC1313" s="4">
        <v>45839</v>
      </c>
      <c r="AD1313" s="4">
        <v>45840</v>
      </c>
      <c r="AE1313" s="4">
        <v>45842</v>
      </c>
      <c r="AF1313" s="4"/>
      <c r="AG1313" s="33" t="s">
        <v>198</v>
      </c>
      <c r="AH1313" s="33" t="s">
        <v>1594</v>
      </c>
      <c r="AI1313" s="33" t="s">
        <v>1595</v>
      </c>
      <c r="AJ1313" s="33" t="s">
        <v>139</v>
      </c>
      <c r="AK1313" s="33" t="s">
        <v>98</v>
      </c>
      <c r="AL1313" s="33" t="s">
        <v>354</v>
      </c>
      <c r="AM1313" s="33" t="s">
        <v>355</v>
      </c>
      <c r="AN1313" s="33">
        <v>0.40539999999999998</v>
      </c>
      <c r="AO1313" s="33" t="s">
        <v>68</v>
      </c>
      <c r="AP1313" s="33"/>
      <c r="AQ1313" s="33"/>
      <c r="AR1313" s="33" t="s">
        <v>68</v>
      </c>
      <c r="AS1313" s="33"/>
      <c r="AT1313" s="33"/>
      <c r="AU1313" s="33" t="s">
        <v>936</v>
      </c>
      <c r="AV1313" s="33" t="s">
        <v>937</v>
      </c>
      <c r="AW1313" s="33">
        <v>0.88660000000000005</v>
      </c>
      <c r="AX1313" s="33" t="s">
        <v>1596</v>
      </c>
      <c r="AY1313" s="33" t="s">
        <v>1597</v>
      </c>
      <c r="AZ1313" s="3">
        <v>15</v>
      </c>
      <c r="BA1313" s="33" t="s">
        <v>60</v>
      </c>
      <c r="BB1313" s="33">
        <v>15</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1343</v>
      </c>
      <c r="B1314" s="33" t="s">
        <v>2893</v>
      </c>
      <c r="C1314" s="33" t="s">
        <v>2894</v>
      </c>
      <c r="D1314" s="33" t="s">
        <v>84</v>
      </c>
      <c r="E1314" s="33" t="s">
        <v>135</v>
      </c>
      <c r="F1314" s="33" t="s">
        <v>59</v>
      </c>
      <c r="G1314" s="33">
        <v>20</v>
      </c>
      <c r="H1314" s="4">
        <v>45829</v>
      </c>
      <c r="I1314" s="33">
        <v>45827</v>
      </c>
      <c r="J1314" s="4">
        <v>45827</v>
      </c>
      <c r="K1314" s="4">
        <v>45833</v>
      </c>
      <c r="L1314" s="4">
        <v>45828.531747685185</v>
      </c>
      <c r="M1314" s="4">
        <v>45834</v>
      </c>
      <c r="N1314" s="4">
        <v>45828.778969907406</v>
      </c>
      <c r="O1314" s="4" t="s">
        <v>60</v>
      </c>
      <c r="P1314" s="4" t="s">
        <v>60</v>
      </c>
      <c r="Q1314" s="4" t="s">
        <v>60</v>
      </c>
      <c r="R1314" s="4" t="s">
        <v>60</v>
      </c>
      <c r="S1314" s="4" t="s">
        <v>60</v>
      </c>
      <c r="T1314" s="4">
        <v>45836</v>
      </c>
      <c r="U1314" s="4">
        <v>45832.681828703702</v>
      </c>
      <c r="V1314" s="4"/>
      <c r="W1314" s="4">
        <v>45838</v>
      </c>
      <c r="X1314" s="4"/>
      <c r="Y1314" s="4" t="s">
        <v>60</v>
      </c>
      <c r="Z1314" s="4">
        <v>45838</v>
      </c>
      <c r="AA1314" s="4"/>
      <c r="AB1314" s="4" t="s">
        <v>60</v>
      </c>
      <c r="AC1314" s="4">
        <v>45839</v>
      </c>
      <c r="AD1314" s="4">
        <v>45840</v>
      </c>
      <c r="AE1314" s="4">
        <v>45842</v>
      </c>
      <c r="AF1314" s="4"/>
      <c r="AG1314" s="33" t="s">
        <v>198</v>
      </c>
      <c r="AH1314" s="33" t="s">
        <v>353</v>
      </c>
      <c r="AI1314" s="33" t="s">
        <v>819</v>
      </c>
      <c r="AJ1314" s="33" t="s">
        <v>139</v>
      </c>
      <c r="AK1314" s="33" t="s">
        <v>98</v>
      </c>
      <c r="AL1314" s="33" t="s">
        <v>354</v>
      </c>
      <c r="AM1314" s="33" t="s">
        <v>355</v>
      </c>
      <c r="AN1314" s="33">
        <v>0.55003000000000002</v>
      </c>
      <c r="AO1314" s="33" t="s">
        <v>68</v>
      </c>
      <c r="AP1314" s="33"/>
      <c r="AQ1314" s="33"/>
      <c r="AR1314" s="33" t="s">
        <v>68</v>
      </c>
      <c r="AS1314" s="33"/>
      <c r="AT1314" s="33"/>
      <c r="AU1314" s="33" t="s">
        <v>817</v>
      </c>
      <c r="AV1314" s="33" t="s">
        <v>818</v>
      </c>
      <c r="AW1314" s="33">
        <v>1.2029300000000001</v>
      </c>
      <c r="AX1314" s="33" t="s">
        <v>820</v>
      </c>
      <c r="AY1314" s="33" t="s">
        <v>821</v>
      </c>
      <c r="AZ1314" s="3">
        <v>20</v>
      </c>
      <c r="BA1314" s="33" t="s">
        <v>60</v>
      </c>
      <c r="BB1314" s="33">
        <v>20</v>
      </c>
      <c r="BC1314" s="33" t="s">
        <v>60</v>
      </c>
      <c r="BD1314" s="33" t="s">
        <v>60</v>
      </c>
      <c r="BE1314" s="33" t="s">
        <v>60</v>
      </c>
      <c r="BF1314" s="33" t="str">
        <f>IFERROR(VLOOKUP(Data_Power_app[[#This Row],[PRO ODER]],'Result'!H:J,3,0),"")</f>
        <v/>
      </c>
      <c r="BG1314" s="11" t="str">
        <f>IFERROR(VLOOKUP(Data_Power_app[[#This Row],[PRO ODER]]&amp;"LAM",'Real Time'!A:E,4,0),"")</f>
        <v>ML-06</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1344</v>
      </c>
      <c r="B1315" s="33" t="s">
        <v>2895</v>
      </c>
      <c r="C1315" s="33" t="s">
        <v>2896</v>
      </c>
      <c r="D1315" s="33" t="s">
        <v>84</v>
      </c>
      <c r="E1315" s="33" t="s">
        <v>135</v>
      </c>
      <c r="F1315" s="33" t="s">
        <v>59</v>
      </c>
      <c r="G1315" s="33">
        <v>10</v>
      </c>
      <c r="H1315" s="4">
        <v>45829</v>
      </c>
      <c r="I1315" s="33">
        <v>45827</v>
      </c>
      <c r="J1315" s="4">
        <v>45827</v>
      </c>
      <c r="K1315" s="4">
        <v>45833</v>
      </c>
      <c r="L1315" s="4">
        <v>45828.532650462963</v>
      </c>
      <c r="M1315" s="4">
        <v>45834</v>
      </c>
      <c r="N1315" s="4">
        <v>45828.611643518518</v>
      </c>
      <c r="O1315" s="4" t="s">
        <v>60</v>
      </c>
      <c r="P1315" s="4" t="s">
        <v>60</v>
      </c>
      <c r="Q1315" s="4" t="s">
        <v>60</v>
      </c>
      <c r="R1315" s="4" t="s">
        <v>60</v>
      </c>
      <c r="S1315" s="4" t="s">
        <v>60</v>
      </c>
      <c r="T1315" s="4">
        <v>45836</v>
      </c>
      <c r="U1315" s="4">
        <v>45831.556469907409</v>
      </c>
      <c r="V1315" s="4">
        <v>45832.77480324074</v>
      </c>
      <c r="W1315" s="4">
        <v>45838</v>
      </c>
      <c r="X1315" s="4">
        <v>45833.549456018518</v>
      </c>
      <c r="Y1315" s="4" t="s">
        <v>77</v>
      </c>
      <c r="Z1315" s="4">
        <v>45838</v>
      </c>
      <c r="AA1315" s="4"/>
      <c r="AB1315" s="4" t="s">
        <v>60</v>
      </c>
      <c r="AC1315" s="4">
        <v>45839</v>
      </c>
      <c r="AD1315" s="4">
        <v>45840</v>
      </c>
      <c r="AE1315" s="4">
        <v>45842</v>
      </c>
      <c r="AF1315" s="4"/>
      <c r="AG1315" s="33" t="s">
        <v>95</v>
      </c>
      <c r="AH1315" s="33" t="s">
        <v>353</v>
      </c>
      <c r="AI1315" s="33" t="s">
        <v>1598</v>
      </c>
      <c r="AJ1315" s="33" t="s">
        <v>139</v>
      </c>
      <c r="AK1315" s="33" t="s">
        <v>98</v>
      </c>
      <c r="AL1315" s="33" t="s">
        <v>354</v>
      </c>
      <c r="AM1315" s="33" t="s">
        <v>355</v>
      </c>
      <c r="AN1315" s="33">
        <v>0.28412999999999999</v>
      </c>
      <c r="AO1315" s="33" t="s">
        <v>68</v>
      </c>
      <c r="AP1315" s="33"/>
      <c r="AQ1315" s="33"/>
      <c r="AR1315" s="33" t="s">
        <v>68</v>
      </c>
      <c r="AS1315" s="33"/>
      <c r="AT1315" s="33"/>
      <c r="AU1315" s="33" t="s">
        <v>380</v>
      </c>
      <c r="AV1315" s="33" t="s">
        <v>381</v>
      </c>
      <c r="AW1315" s="33">
        <v>0.62138000000000004</v>
      </c>
      <c r="AX1315" s="33" t="s">
        <v>382</v>
      </c>
      <c r="AY1315" s="33" t="s">
        <v>383</v>
      </c>
      <c r="AZ1315" s="3">
        <v>10</v>
      </c>
      <c r="BA1315" s="33" t="s">
        <v>60</v>
      </c>
      <c r="BB1315" s="33">
        <v>10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1345</v>
      </c>
      <c r="B1316" s="33" t="s">
        <v>2897</v>
      </c>
      <c r="C1316" s="33" t="s">
        <v>2898</v>
      </c>
      <c r="D1316" s="33" t="s">
        <v>84</v>
      </c>
      <c r="E1316" s="33" t="s">
        <v>135</v>
      </c>
      <c r="F1316" s="33" t="s">
        <v>59</v>
      </c>
      <c r="G1316" s="33">
        <v>92</v>
      </c>
      <c r="H1316" s="4">
        <v>45829</v>
      </c>
      <c r="I1316" s="33">
        <v>45827</v>
      </c>
      <c r="J1316" s="4">
        <v>45827</v>
      </c>
      <c r="K1316" s="4">
        <v>45833</v>
      </c>
      <c r="L1316" s="4">
        <v>45828.530844907407</v>
      </c>
      <c r="M1316" s="4">
        <v>45834</v>
      </c>
      <c r="N1316" s="4">
        <v>45828.854155092595</v>
      </c>
      <c r="O1316" s="4" t="s">
        <v>60</v>
      </c>
      <c r="P1316" s="4" t="s">
        <v>60</v>
      </c>
      <c r="Q1316" s="4" t="s">
        <v>60</v>
      </c>
      <c r="R1316" s="4" t="s">
        <v>60</v>
      </c>
      <c r="S1316" s="4" t="s">
        <v>60</v>
      </c>
      <c r="T1316" s="4">
        <v>45836</v>
      </c>
      <c r="U1316" s="4">
        <v>45832.799803240741</v>
      </c>
      <c r="V1316" s="4">
        <v>45836.438287037039</v>
      </c>
      <c r="W1316" s="4">
        <v>45838</v>
      </c>
      <c r="X1316" s="4"/>
      <c r="Y1316" s="4" t="s">
        <v>60</v>
      </c>
      <c r="Z1316" s="4">
        <v>45838</v>
      </c>
      <c r="AA1316" s="4"/>
      <c r="AB1316" s="4" t="s">
        <v>60</v>
      </c>
      <c r="AC1316" s="4">
        <v>45839</v>
      </c>
      <c r="AD1316" s="4">
        <v>45840</v>
      </c>
      <c r="AE1316" s="4">
        <v>45842</v>
      </c>
      <c r="AF1316" s="4"/>
      <c r="AG1316" s="33" t="s">
        <v>260</v>
      </c>
      <c r="AH1316" s="33" t="s">
        <v>353</v>
      </c>
      <c r="AI1316" s="33" t="s">
        <v>1602</v>
      </c>
      <c r="AJ1316" s="33" t="s">
        <v>139</v>
      </c>
      <c r="AK1316" s="33" t="s">
        <v>65</v>
      </c>
      <c r="AL1316" s="33" t="s">
        <v>354</v>
      </c>
      <c r="AM1316" s="33" t="s">
        <v>355</v>
      </c>
      <c r="AN1316" s="33">
        <v>2.8119900000000002</v>
      </c>
      <c r="AO1316" s="33" t="s">
        <v>68</v>
      </c>
      <c r="AP1316" s="33"/>
      <c r="AQ1316" s="33"/>
      <c r="AR1316" s="33" t="s">
        <v>68</v>
      </c>
      <c r="AS1316" s="33"/>
      <c r="AT1316" s="33"/>
      <c r="AU1316" s="33" t="s">
        <v>441</v>
      </c>
      <c r="AV1316" s="33" t="s">
        <v>442</v>
      </c>
      <c r="AW1316" s="33">
        <v>6.1497000000000002</v>
      </c>
      <c r="AX1316" s="33" t="s">
        <v>1603</v>
      </c>
      <c r="AY1316" s="33" t="s">
        <v>1604</v>
      </c>
      <c r="AZ1316" s="3">
        <v>92</v>
      </c>
      <c r="BA1316" s="33" t="s">
        <v>60</v>
      </c>
      <c r="BB1316" s="33">
        <v>92</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1346</v>
      </c>
      <c r="B1317" s="33" t="s">
        <v>11571</v>
      </c>
      <c r="C1317" s="33" t="s">
        <v>11572</v>
      </c>
      <c r="D1317" s="33" t="s">
        <v>84</v>
      </c>
      <c r="E1317" s="33" t="s">
        <v>138</v>
      </c>
      <c r="F1317" s="33" t="s">
        <v>72</v>
      </c>
      <c r="G1317" s="33">
        <v>4490</v>
      </c>
      <c r="H1317" s="4">
        <v>45835</v>
      </c>
      <c r="I1317" s="33">
        <v>45835</v>
      </c>
      <c r="J1317" s="4" t="s">
        <v>68</v>
      </c>
      <c r="K1317" s="4">
        <v>45836</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45840</v>
      </c>
      <c r="AE1317" s="4">
        <v>45842</v>
      </c>
      <c r="AF1317" s="4"/>
      <c r="AG1317" s="33" t="s">
        <v>109</v>
      </c>
      <c r="AH1317" s="33" t="s">
        <v>153</v>
      </c>
      <c r="AI1317" s="33" t="s">
        <v>814</v>
      </c>
      <c r="AJ1317" s="33" t="s">
        <v>74</v>
      </c>
      <c r="AK1317" s="33" t="s">
        <v>98</v>
      </c>
      <c r="AL1317" s="33" t="s">
        <v>154</v>
      </c>
      <c r="AM1317" s="33" t="s">
        <v>155</v>
      </c>
      <c r="AN1317" s="33">
        <v>141.25932</v>
      </c>
      <c r="AO1317" s="33" t="s">
        <v>91</v>
      </c>
      <c r="AP1317" s="33" t="s">
        <v>92</v>
      </c>
      <c r="AQ1317" s="33">
        <v>141.25932</v>
      </c>
      <c r="AR1317" s="33" t="s">
        <v>68</v>
      </c>
      <c r="AS1317" s="33"/>
      <c r="AT1317" s="33"/>
      <c r="AU1317" s="33" t="s">
        <v>815</v>
      </c>
      <c r="AV1317" s="33" t="s">
        <v>816</v>
      </c>
      <c r="AW1317" s="33">
        <v>262.58521999999999</v>
      </c>
      <c r="AX1317" s="33" t="s">
        <v>68</v>
      </c>
      <c r="AY1317" s="33" t="s">
        <v>68</v>
      </c>
      <c r="AZ1317" s="3" t="s">
        <v>68</v>
      </c>
      <c r="BA1317" s="33" t="s">
        <v>60</v>
      </c>
      <c r="BB1317" s="33">
        <v>4490</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1347</v>
      </c>
      <c r="B1318" s="33" t="s">
        <v>11573</v>
      </c>
      <c r="C1318" s="33" t="s">
        <v>11574</v>
      </c>
      <c r="D1318" s="33" t="s">
        <v>84</v>
      </c>
      <c r="E1318" s="33" t="s">
        <v>138</v>
      </c>
      <c r="F1318" s="33" t="s">
        <v>72</v>
      </c>
      <c r="G1318" s="33">
        <v>4045</v>
      </c>
      <c r="H1318" s="4">
        <v>45835</v>
      </c>
      <c r="I1318" s="33">
        <v>45835</v>
      </c>
      <c r="J1318" s="4">
        <v>45835</v>
      </c>
      <c r="K1318" s="4">
        <v>45838</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454</v>
      </c>
      <c r="AI1318" s="33" t="s">
        <v>1317</v>
      </c>
      <c r="AJ1318" s="33" t="s">
        <v>74</v>
      </c>
      <c r="AK1318" s="33" t="s">
        <v>98</v>
      </c>
      <c r="AL1318" s="33" t="s">
        <v>455</v>
      </c>
      <c r="AM1318" s="33" t="s">
        <v>456</v>
      </c>
      <c r="AN1318" s="33">
        <v>94.336190000000002</v>
      </c>
      <c r="AO1318" s="33" t="s">
        <v>68</v>
      </c>
      <c r="AP1318" s="33"/>
      <c r="AQ1318" s="33"/>
      <c r="AR1318" s="33" t="s">
        <v>68</v>
      </c>
      <c r="AS1318" s="33"/>
      <c r="AT1318" s="33"/>
      <c r="AU1318" s="33" t="s">
        <v>151</v>
      </c>
      <c r="AV1318" s="33" t="s">
        <v>152</v>
      </c>
      <c r="AW1318" s="33">
        <v>206.30461</v>
      </c>
      <c r="AX1318" s="33" t="s">
        <v>1318</v>
      </c>
      <c r="AY1318" s="33" t="s">
        <v>1319</v>
      </c>
      <c r="AZ1318" s="3">
        <v>4045</v>
      </c>
      <c r="BA1318" s="33" t="s">
        <v>60</v>
      </c>
      <c r="BB1318" s="33">
        <v>4045</v>
      </c>
      <c r="BC1318" s="33" t="s">
        <v>60</v>
      </c>
      <c r="BD1318" s="33" t="s">
        <v>60</v>
      </c>
      <c r="BE1318" s="33" t="s">
        <v>60</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1348</v>
      </c>
      <c r="B1319" s="33" t="s">
        <v>6851</v>
      </c>
      <c r="C1319" s="33" t="s">
        <v>6852</v>
      </c>
      <c r="D1319" s="33" t="s">
        <v>84</v>
      </c>
      <c r="E1319" s="33" t="s">
        <v>148</v>
      </c>
      <c r="F1319" s="33" t="s">
        <v>59</v>
      </c>
      <c r="G1319" s="33">
        <v>10994</v>
      </c>
      <c r="H1319" s="4">
        <v>45834</v>
      </c>
      <c r="I1319" s="33">
        <v>45832</v>
      </c>
      <c r="J1319" s="4">
        <v>45833</v>
      </c>
      <c r="K1319" s="4">
        <v>45835</v>
      </c>
      <c r="L1319" s="4">
        <v>45833.501828703702</v>
      </c>
      <c r="M1319" s="4">
        <v>45835</v>
      </c>
      <c r="N1319" s="4">
        <v>45833.656342592592</v>
      </c>
      <c r="O1319" s="4" t="s">
        <v>60</v>
      </c>
      <c r="P1319" s="4" t="s">
        <v>60</v>
      </c>
      <c r="Q1319" s="4" t="s">
        <v>60</v>
      </c>
      <c r="R1319" s="4" t="s">
        <v>60</v>
      </c>
      <c r="S1319" s="4" t="s">
        <v>60</v>
      </c>
      <c r="T1319" s="4">
        <v>45835</v>
      </c>
      <c r="U1319" s="4">
        <v>45833.839317129627</v>
      </c>
      <c r="V1319" s="4">
        <v>45835.88177083333</v>
      </c>
      <c r="W1319" s="4">
        <v>45836</v>
      </c>
      <c r="X1319" s="4">
        <v>45835.047430555554</v>
      </c>
      <c r="Y1319" s="4" t="s">
        <v>61</v>
      </c>
      <c r="Z1319" s="4">
        <v>45838</v>
      </c>
      <c r="AA1319" s="4"/>
      <c r="AB1319" s="4" t="s">
        <v>60</v>
      </c>
      <c r="AC1319" s="4">
        <v>45839</v>
      </c>
      <c r="AD1319" s="4">
        <v>45840</v>
      </c>
      <c r="AE1319" s="4">
        <v>45842</v>
      </c>
      <c r="AF1319" s="4"/>
      <c r="AG1319" s="33" t="s">
        <v>95</v>
      </c>
      <c r="AH1319" s="33" t="s">
        <v>149</v>
      </c>
      <c r="AI1319" s="33" t="s">
        <v>922</v>
      </c>
      <c r="AJ1319" s="33" t="s">
        <v>150</v>
      </c>
      <c r="AK1319" s="33" t="s">
        <v>98</v>
      </c>
      <c r="AL1319" s="33" t="s">
        <v>136</v>
      </c>
      <c r="AM1319" s="33" t="s">
        <v>137</v>
      </c>
      <c r="AN1319" s="33">
        <v>421.71284000000003</v>
      </c>
      <c r="AO1319" s="33" t="s">
        <v>68</v>
      </c>
      <c r="AP1319" s="33"/>
      <c r="AQ1319" s="33"/>
      <c r="AR1319" s="33" t="s">
        <v>68</v>
      </c>
      <c r="AS1319" s="33"/>
      <c r="AT1319" s="33"/>
      <c r="AU1319" s="33" t="s">
        <v>923</v>
      </c>
      <c r="AV1319" s="33" t="s">
        <v>924</v>
      </c>
      <c r="AW1319" s="33">
        <v>922.32662000000005</v>
      </c>
      <c r="AX1319" s="33" t="s">
        <v>1203</v>
      </c>
      <c r="AY1319" s="33" t="s">
        <v>1204</v>
      </c>
      <c r="AZ1319" s="3">
        <v>10210</v>
      </c>
      <c r="BA1319" s="33" t="s">
        <v>60</v>
      </c>
      <c r="BB1319" s="33">
        <v>10994</v>
      </c>
      <c r="BC1319" s="33" t="s">
        <v>60</v>
      </c>
      <c r="BD1319" s="33" t="s">
        <v>60</v>
      </c>
      <c r="BE1319" s="33" t="s">
        <v>60</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LEAN-03</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1349</v>
      </c>
      <c r="B1320" s="33" t="s">
        <v>4526</v>
      </c>
      <c r="C1320" s="33" t="s">
        <v>3418</v>
      </c>
      <c r="D1320" s="33" t="s">
        <v>84</v>
      </c>
      <c r="E1320" s="33" t="s">
        <v>148</v>
      </c>
      <c r="F1320" s="33" t="s">
        <v>59</v>
      </c>
      <c r="G1320" s="33">
        <v>1608</v>
      </c>
      <c r="H1320" s="4">
        <v>45829</v>
      </c>
      <c r="I1320" s="33">
        <v>45828</v>
      </c>
      <c r="J1320" s="4">
        <v>45828</v>
      </c>
      <c r="K1320" s="4">
        <v>45832</v>
      </c>
      <c r="L1320" s="4">
        <v>45831.132430555554</v>
      </c>
      <c r="M1320" s="4">
        <v>45833</v>
      </c>
      <c r="N1320" s="4">
        <v>45832.401608796295</v>
      </c>
      <c r="O1320" s="4" t="s">
        <v>60</v>
      </c>
      <c r="P1320" s="4" t="s">
        <v>60</v>
      </c>
      <c r="Q1320" s="4" t="s">
        <v>60</v>
      </c>
      <c r="R1320" s="4" t="s">
        <v>60</v>
      </c>
      <c r="S1320" s="4" t="s">
        <v>60</v>
      </c>
      <c r="T1320" s="4">
        <v>45834</v>
      </c>
      <c r="U1320" s="4">
        <v>45836.314872685187</v>
      </c>
      <c r="V1320" s="4"/>
      <c r="W1320" s="4">
        <v>45836</v>
      </c>
      <c r="X1320" s="4"/>
      <c r="Y1320" s="4" t="s">
        <v>60</v>
      </c>
      <c r="Z1320" s="4">
        <v>45838</v>
      </c>
      <c r="AA1320" s="4"/>
      <c r="AB1320" s="4" t="s">
        <v>60</v>
      </c>
      <c r="AC1320" s="4">
        <v>45839</v>
      </c>
      <c r="AD1320" s="4">
        <v>45840</v>
      </c>
      <c r="AE1320" s="4">
        <v>45842</v>
      </c>
      <c r="AF1320" s="4"/>
      <c r="AG1320" s="33" t="s">
        <v>198</v>
      </c>
      <c r="AH1320" s="33" t="s">
        <v>149</v>
      </c>
      <c r="AI1320" s="33" t="s">
        <v>922</v>
      </c>
      <c r="AJ1320" s="33" t="s">
        <v>150</v>
      </c>
      <c r="AK1320" s="33" t="s">
        <v>98</v>
      </c>
      <c r="AL1320" s="33" t="s">
        <v>136</v>
      </c>
      <c r="AM1320" s="33" t="s">
        <v>137</v>
      </c>
      <c r="AN1320" s="33">
        <v>62.290559999999999</v>
      </c>
      <c r="AO1320" s="33" t="s">
        <v>68</v>
      </c>
      <c r="AP1320" s="33"/>
      <c r="AQ1320" s="33"/>
      <c r="AR1320" s="33" t="s">
        <v>68</v>
      </c>
      <c r="AS1320" s="33"/>
      <c r="AT1320" s="33"/>
      <c r="AU1320" s="33" t="s">
        <v>923</v>
      </c>
      <c r="AV1320" s="33" t="s">
        <v>924</v>
      </c>
      <c r="AW1320" s="33">
        <v>136.23580000000001</v>
      </c>
      <c r="AX1320" s="33" t="s">
        <v>1203</v>
      </c>
      <c r="AY1320" s="33" t="s">
        <v>1204</v>
      </c>
      <c r="AZ1320" s="3">
        <v>1474</v>
      </c>
      <c r="BA1320" s="33" t="s">
        <v>60</v>
      </c>
      <c r="BB1320" s="33">
        <v>1608</v>
      </c>
      <c r="BC1320" s="33" t="s">
        <v>60</v>
      </c>
      <c r="BD1320" s="33" t="s">
        <v>60</v>
      </c>
      <c r="BE1320" s="33" t="s">
        <v>60</v>
      </c>
      <c r="BF1320" s="33" t="str">
        <f>IFERROR(VLOOKUP(Data_Power_app[[#This Row],[PRO ODER]],'Result'!H:J,3,0),"")</f>
        <v>LAMINATION 5</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1350</v>
      </c>
      <c r="B1321" s="33" t="s">
        <v>2497</v>
      </c>
      <c r="C1321" s="33" t="s">
        <v>2498</v>
      </c>
      <c r="D1321" s="33" t="s">
        <v>84</v>
      </c>
      <c r="E1321" s="33" t="s">
        <v>148</v>
      </c>
      <c r="F1321" s="33" t="s">
        <v>59</v>
      </c>
      <c r="G1321" s="33">
        <v>17</v>
      </c>
      <c r="H1321" s="4">
        <v>45831</v>
      </c>
      <c r="I1321" s="33">
        <v>45826</v>
      </c>
      <c r="J1321" s="4">
        <v>45826</v>
      </c>
      <c r="K1321" s="4">
        <v>45832</v>
      </c>
      <c r="L1321" s="4">
        <v>45828.475173611114</v>
      </c>
      <c r="M1321" s="4">
        <v>45833</v>
      </c>
      <c r="N1321" s="4">
        <v>45828.040034722224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45842</v>
      </c>
      <c r="AF1321" s="4"/>
      <c r="AG1321" s="33" t="s">
        <v>198</v>
      </c>
      <c r="AH1321" s="33" t="s">
        <v>149</v>
      </c>
      <c r="AI1321" s="33" t="s">
        <v>2499</v>
      </c>
      <c r="AJ1321" s="33" t="s">
        <v>150</v>
      </c>
      <c r="AK1321" s="33" t="s">
        <v>98</v>
      </c>
      <c r="AL1321" s="33" t="s">
        <v>136</v>
      </c>
      <c r="AM1321" s="33" t="s">
        <v>137</v>
      </c>
      <c r="AN1321" s="33">
        <v>0.86699999999999999</v>
      </c>
      <c r="AO1321" s="33" t="s">
        <v>68</v>
      </c>
      <c r="AP1321" s="33"/>
      <c r="AQ1321" s="33"/>
      <c r="AR1321" s="33" t="s">
        <v>68</v>
      </c>
      <c r="AS1321" s="33"/>
      <c r="AT1321" s="33"/>
      <c r="AU1321" s="33" t="s">
        <v>2500</v>
      </c>
      <c r="AV1321" s="33" t="s">
        <v>2501</v>
      </c>
      <c r="AW1321" s="33">
        <v>1.8961300000000001</v>
      </c>
      <c r="AX1321" s="33" t="s">
        <v>2502</v>
      </c>
      <c r="AY1321" s="33" t="s">
        <v>2503</v>
      </c>
      <c r="AZ1321" s="3">
        <v>17</v>
      </c>
      <c r="BA1321" s="33" t="s">
        <v>60</v>
      </c>
      <c r="BB1321" s="33">
        <v>17</v>
      </c>
      <c r="BC1321" s="33" t="s">
        <v>60</v>
      </c>
      <c r="BD1321" s="33" t="s">
        <v>60</v>
      </c>
      <c r="BE1321" s="33" t="s">
        <v>60</v>
      </c>
      <c r="BF1321" s="33" t="str">
        <f>IFERROR(VLOOKUP(Data_Power_app[[#This Row],[PRO ODER]],'Result'!H:J,3,0),"")</f>
        <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1351</v>
      </c>
      <c r="B1322" s="33" t="s">
        <v>13707</v>
      </c>
      <c r="C1322" s="33" t="s">
        <v>13708</v>
      </c>
      <c r="D1322" s="33" t="s">
        <v>178</v>
      </c>
      <c r="E1322" s="33" t="s">
        <v>106</v>
      </c>
      <c r="F1322" s="33" t="s">
        <v>72</v>
      </c>
      <c r="G1322" s="33">
        <v>912</v>
      </c>
      <c r="H1322" s="4">
        <v>45836</v>
      </c>
      <c r="I1322" s="33">
        <v>45836</v>
      </c>
      <c r="J1322" s="4" t="s">
        <v>60</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237</v>
      </c>
      <c r="AI1322" s="33" t="s">
        <v>13709</v>
      </c>
      <c r="AJ1322" s="33" t="s">
        <v>74</v>
      </c>
      <c r="AK1322" s="33" t="s">
        <v>98</v>
      </c>
      <c r="AL1322" s="33" t="s">
        <v>238</v>
      </c>
      <c r="AM1322" s="33" t="s">
        <v>239</v>
      </c>
      <c r="AN1322" s="33">
        <v>21.646619999999999</v>
      </c>
      <c r="AO1322" s="33" t="s">
        <v>68</v>
      </c>
      <c r="AP1322" s="33"/>
      <c r="AQ1322" s="33"/>
      <c r="AR1322" s="33" t="s">
        <v>68</v>
      </c>
      <c r="AS1322" s="33"/>
      <c r="AT1322" s="33"/>
      <c r="AU1322" s="33" t="s">
        <v>13710</v>
      </c>
      <c r="AV1322" s="33" t="s">
        <v>13711</v>
      </c>
      <c r="AW1322" s="33">
        <v>47.336939999999998</v>
      </c>
      <c r="AX1322" s="33" t="s">
        <v>13712</v>
      </c>
      <c r="AY1322" s="33" t="s">
        <v>13713</v>
      </c>
      <c r="AZ1322" s="3">
        <v>912</v>
      </c>
      <c r="BA1322" s="33" t="s">
        <v>170</v>
      </c>
      <c r="BB1322" s="33">
        <v>912</v>
      </c>
      <c r="BC1322" s="33" t="s">
        <v>60</v>
      </c>
      <c r="BD1322" s="33" t="s">
        <v>60</v>
      </c>
      <c r="BE1322" s="33" t="s">
        <v>242</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1352</v>
      </c>
      <c r="B1323" s="33" t="s">
        <v>13714</v>
      </c>
      <c r="C1323" s="33" t="s">
        <v>13715</v>
      </c>
      <c r="D1323" s="33" t="s">
        <v>178</v>
      </c>
      <c r="E1323" s="33" t="s">
        <v>106</v>
      </c>
      <c r="F1323" s="33" t="s">
        <v>72</v>
      </c>
      <c r="G1323" s="33">
        <v>287</v>
      </c>
      <c r="H1323" s="4">
        <v>45836</v>
      </c>
      <c r="I1323" s="33">
        <v>45836</v>
      </c>
      <c r="J1323" s="4" t="s">
        <v>60</v>
      </c>
      <c r="K1323" s="4">
        <v>45838</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11587</v>
      </c>
      <c r="AJ1323" s="33" t="s">
        <v>74</v>
      </c>
      <c r="AK1323" s="33" t="s">
        <v>98</v>
      </c>
      <c r="AL1323" s="33" t="s">
        <v>238</v>
      </c>
      <c r="AM1323" s="33" t="s">
        <v>239</v>
      </c>
      <c r="AN1323" s="33">
        <v>7.6571300000000004</v>
      </c>
      <c r="AO1323" s="33" t="s">
        <v>68</v>
      </c>
      <c r="AP1323" s="33"/>
      <c r="AQ1323" s="33"/>
      <c r="AR1323" s="33" t="s">
        <v>68</v>
      </c>
      <c r="AS1323" s="33"/>
      <c r="AT1323" s="33"/>
      <c r="AU1323" s="33" t="s">
        <v>240</v>
      </c>
      <c r="AV1323" s="33" t="s">
        <v>241</v>
      </c>
      <c r="AW1323" s="33">
        <v>16.745049999999999</v>
      </c>
      <c r="AX1323" s="33" t="s">
        <v>11588</v>
      </c>
      <c r="AY1323" s="33" t="s">
        <v>11589</v>
      </c>
      <c r="AZ1323" s="3">
        <v>287</v>
      </c>
      <c r="BA1323" s="33" t="s">
        <v>170</v>
      </c>
      <c r="BB1323" s="33">
        <v>287</v>
      </c>
      <c r="BC1323" s="33" t="s">
        <v>60</v>
      </c>
      <c r="BD1323" s="33" t="s">
        <v>60</v>
      </c>
      <c r="BE1323" s="33" t="s">
        <v>11580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1353</v>
      </c>
      <c r="B1324" s="33" t="s">
        <v>11575</v>
      </c>
      <c r="C1324" s="33" t="s">
        <v>11576</v>
      </c>
      <c r="D1324" s="33" t="s">
        <v>178</v>
      </c>
      <c r="E1324" s="33" t="s">
        <v>106</v>
      </c>
      <c r="F1324" s="33" t="s">
        <v>72</v>
      </c>
      <c r="G1324" s="33">
        <v>395</v>
      </c>
      <c r="H1324" s="4">
        <v>45835</v>
      </c>
      <c r="I1324" s="33">
        <v>45835</v>
      </c>
      <c r="J1324" s="4">
        <v>45835</v>
      </c>
      <c r="K1324" s="4">
        <v>45838</v>
      </c>
      <c r="L1324" s="4">
        <v>45836.276493055557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123</v>
      </c>
      <c r="AH1324" s="33" t="s">
        <v>237</v>
      </c>
      <c r="AI1324" s="33" t="s">
        <v>11577</v>
      </c>
      <c r="AJ1324" s="33" t="s">
        <v>74</v>
      </c>
      <c r="AK1324" s="33" t="s">
        <v>98</v>
      </c>
      <c r="AL1324" s="33" t="s">
        <v>238</v>
      </c>
      <c r="AM1324" s="33" t="s">
        <v>239</v>
      </c>
      <c r="AN1324" s="33">
        <v>10.65591</v>
      </c>
      <c r="AO1324" s="33" t="s">
        <v>68</v>
      </c>
      <c r="AP1324" s="33"/>
      <c r="AQ1324" s="33"/>
      <c r="AR1324" s="33" t="s">
        <v>68</v>
      </c>
      <c r="AS1324" s="33"/>
      <c r="AT1324" s="33"/>
      <c r="AU1324" s="33" t="s">
        <v>396</v>
      </c>
      <c r="AV1324" s="33" t="s">
        <v>397</v>
      </c>
      <c r="AW1324" s="33">
        <v>23.302820000000001</v>
      </c>
      <c r="AX1324" s="33" t="s">
        <v>11578</v>
      </c>
      <c r="AY1324" s="33" t="s">
        <v>11579</v>
      </c>
      <c r="AZ1324" s="3">
        <v>395</v>
      </c>
      <c r="BA1324" s="33" t="s">
        <v>170</v>
      </c>
      <c r="BB1324" s="33">
        <v>395</v>
      </c>
      <c r="BC1324" s="33" t="s">
        <v>60</v>
      </c>
      <c r="BD1324" s="33" t="s">
        <v>60</v>
      </c>
      <c r="BE1324" s="33" t="s">
        <v>11580</v>
      </c>
      <c r="BF1324" s="33" t="str">
        <f>IFERROR(VLOOKUP(Data_Power_app[[#This Row],[PRO ODER]],'Result'!H:J,3,0),"")</f>
        <v>LAMINATION 3</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1354</v>
      </c>
      <c r="B1325" s="33" t="s">
        <v>13716</v>
      </c>
      <c r="C1325" s="33" t="s">
        <v>13717</v>
      </c>
      <c r="D1325" s="33" t="s">
        <v>178</v>
      </c>
      <c r="E1325" s="33" t="s">
        <v>106</v>
      </c>
      <c r="F1325" s="33" t="s">
        <v>72</v>
      </c>
      <c r="G1325" s="33">
        <v>2004</v>
      </c>
      <c r="H1325" s="4">
        <v>45836</v>
      </c>
      <c r="I1325" s="33">
        <v>45836</v>
      </c>
      <c r="J1325" s="4" t="s">
        <v>60</v>
      </c>
      <c r="K1325" s="4">
        <v>45836</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109</v>
      </c>
      <c r="AH1325" s="33" t="s">
        <v>237</v>
      </c>
      <c r="AI1325" s="33" t="s">
        <v>13718</v>
      </c>
      <c r="AJ1325" s="33" t="s">
        <v>74</v>
      </c>
      <c r="AK1325" s="33" t="s">
        <v>98</v>
      </c>
      <c r="AL1325" s="33" t="s">
        <v>238</v>
      </c>
      <c r="AM1325" s="33" t="s">
        <v>239</v>
      </c>
      <c r="AN1325" s="33">
        <v>49.671210000000002</v>
      </c>
      <c r="AO1325" s="33" t="s">
        <v>68</v>
      </c>
      <c r="AP1325" s="33"/>
      <c r="AQ1325" s="33"/>
      <c r="AR1325" s="33" t="s">
        <v>68</v>
      </c>
      <c r="AS1325" s="33"/>
      <c r="AT1325" s="33"/>
      <c r="AU1325" s="33" t="s">
        <v>2753</v>
      </c>
      <c r="AV1325" s="33" t="s">
        <v>2754</v>
      </c>
      <c r="AW1325" s="33">
        <v>108.61949</v>
      </c>
      <c r="AX1325" s="33" t="s">
        <v>13719</v>
      </c>
      <c r="AY1325" s="33" t="s">
        <v>13720</v>
      </c>
      <c r="AZ1325" s="3">
        <v>2004</v>
      </c>
      <c r="BA1325" s="33" t="s">
        <v>170</v>
      </c>
      <c r="BB1325" s="33">
        <v>2004</v>
      </c>
      <c r="BC1325" s="33" t="s">
        <v>60</v>
      </c>
      <c r="BD1325" s="33" t="s">
        <v>60</v>
      </c>
      <c r="BE1325" s="33" t="s">
        <v>242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1355</v>
      </c>
      <c r="B1326" s="33" t="s">
        <v>13721</v>
      </c>
      <c r="C1326" s="33" t="s">
        <v>13722</v>
      </c>
      <c r="D1326" s="33" t="s">
        <v>178</v>
      </c>
      <c r="E1326" s="33" t="s">
        <v>106</v>
      </c>
      <c r="F1326" s="33" t="s">
        <v>72</v>
      </c>
      <c r="G1326" s="33">
        <v>1005</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4182</v>
      </c>
      <c r="AJ1326" s="33" t="s">
        <v>74</v>
      </c>
      <c r="AK1326" s="33" t="s">
        <v>98</v>
      </c>
      <c r="AL1326" s="33" t="s">
        <v>238</v>
      </c>
      <c r="AM1326" s="33" t="s">
        <v>239</v>
      </c>
      <c r="AN1326" s="33">
        <v>24.90915</v>
      </c>
      <c r="AO1326" s="33" t="s">
        <v>68</v>
      </c>
      <c r="AP1326" s="33"/>
      <c r="AQ1326" s="33"/>
      <c r="AR1326" s="33" t="s">
        <v>68</v>
      </c>
      <c r="AS1326" s="33"/>
      <c r="AT1326" s="33"/>
      <c r="AU1326" s="33" t="s">
        <v>4183</v>
      </c>
      <c r="AV1326" s="33" t="s">
        <v>4184</v>
      </c>
      <c r="AW1326" s="33">
        <v>54.470660000000002</v>
      </c>
      <c r="AX1326" s="33" t="s">
        <v>4185</v>
      </c>
      <c r="AY1326" s="33" t="s">
        <v>4186</v>
      </c>
      <c r="AZ1326" s="3">
        <v>1005</v>
      </c>
      <c r="BA1326" s="33" t="s">
        <v>170</v>
      </c>
      <c r="BB1326" s="33">
        <v>1005</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1356</v>
      </c>
      <c r="B1327" s="33" t="s">
        <v>4961</v>
      </c>
      <c r="C1327" s="33" t="s">
        <v>4962</v>
      </c>
      <c r="D1327" s="33" t="s">
        <v>178</v>
      </c>
      <c r="E1327" s="33" t="s">
        <v>106</v>
      </c>
      <c r="F1327" s="33" t="s">
        <v>59</v>
      </c>
      <c r="G1327" s="33">
        <v>149</v>
      </c>
      <c r="H1327" s="4">
        <v>45832</v>
      </c>
      <c r="I1327" s="33">
        <v>45831</v>
      </c>
      <c r="J1327" s="4">
        <v>45831</v>
      </c>
      <c r="K1327" s="4">
        <v>45833</v>
      </c>
      <c r="L1327" s="4">
        <v>45832.787546296298</v>
      </c>
      <c r="M1327" s="4">
        <v>45834</v>
      </c>
      <c r="N1327" s="4">
        <v>45834.350208333337</v>
      </c>
      <c r="O1327" s="4" t="s">
        <v>60</v>
      </c>
      <c r="P1327" s="4" t="s">
        <v>60</v>
      </c>
      <c r="Q1327" s="4" t="s">
        <v>60</v>
      </c>
      <c r="R1327" s="4" t="s">
        <v>60</v>
      </c>
      <c r="S1327" s="4" t="s">
        <v>60</v>
      </c>
      <c r="T1327" s="4">
        <v>45835</v>
      </c>
      <c r="U1327" s="4">
        <v>45834.607893518521</v>
      </c>
      <c r="V1327" s="4"/>
      <c r="W1327" s="4">
        <v>45836</v>
      </c>
      <c r="X1327" s="4"/>
      <c r="Y1327" s="4" t="s">
        <v>60</v>
      </c>
      <c r="Z1327" s="4">
        <v>45838</v>
      </c>
      <c r="AA1327" s="4"/>
      <c r="AB1327" s="4" t="s">
        <v>60</v>
      </c>
      <c r="AC1327" s="4">
        <v>45839</v>
      </c>
      <c r="AD1327" s="4">
        <v>45840</v>
      </c>
      <c r="AE1327" s="4">
        <v>45842</v>
      </c>
      <c r="AF1327" s="4"/>
      <c r="AG1327" s="33" t="s">
        <v>198</v>
      </c>
      <c r="AH1327" s="33" t="s">
        <v>309</v>
      </c>
      <c r="AI1327" s="33" t="s">
        <v>2790</v>
      </c>
      <c r="AJ1327" s="33" t="s">
        <v>310</v>
      </c>
      <c r="AK1327" s="33" t="s">
        <v>98</v>
      </c>
      <c r="AL1327" s="33" t="s">
        <v>374</v>
      </c>
      <c r="AM1327" s="33" t="s">
        <v>375</v>
      </c>
      <c r="AN1327" s="33">
        <v>2.7580499999999999</v>
      </c>
      <c r="AO1327" s="33" t="s">
        <v>68</v>
      </c>
      <c r="AP1327" s="33"/>
      <c r="AQ1327" s="33"/>
      <c r="AR1327" s="33" t="s">
        <v>68</v>
      </c>
      <c r="AS1327" s="33"/>
      <c r="AT1327" s="33"/>
      <c r="AU1327" s="33" t="s">
        <v>1661</v>
      </c>
      <c r="AV1327" s="33" t="s">
        <v>1662</v>
      </c>
      <c r="AW1327" s="33">
        <v>12.062519999999999</v>
      </c>
      <c r="AX1327" s="33" t="s">
        <v>2791</v>
      </c>
      <c r="AY1327" s="33" t="s">
        <v>2792</v>
      </c>
      <c r="AZ1327" s="3">
        <v>149</v>
      </c>
      <c r="BA1327" s="33" t="s">
        <v>60</v>
      </c>
      <c r="BB1327" s="33">
        <v>149</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1357</v>
      </c>
      <c r="B1328" s="33" t="s">
        <v>4527</v>
      </c>
      <c r="C1328" s="33" t="s">
        <v>3419</v>
      </c>
      <c r="D1328" s="33" t="s">
        <v>178</v>
      </c>
      <c r="E1328" s="33" t="s">
        <v>106</v>
      </c>
      <c r="F1328" s="33" t="s">
        <v>59</v>
      </c>
      <c r="G1328" s="33">
        <v>305</v>
      </c>
      <c r="H1328" s="4">
        <v>45829</v>
      </c>
      <c r="I1328" s="33">
        <v>45828</v>
      </c>
      <c r="J1328" s="4">
        <v>45828</v>
      </c>
      <c r="K1328" s="4">
        <v>45833</v>
      </c>
      <c r="L1328" s="4">
        <v>45831.804016203707</v>
      </c>
      <c r="M1328" s="4">
        <v>45834</v>
      </c>
      <c r="N1328" s="4">
        <v>45834.350092592591</v>
      </c>
      <c r="O1328" s="4" t="s">
        <v>60</v>
      </c>
      <c r="P1328" s="4" t="s">
        <v>60</v>
      </c>
      <c r="Q1328" s="4" t="s">
        <v>60</v>
      </c>
      <c r="R1328" s="4" t="s">
        <v>60</v>
      </c>
      <c r="S1328" s="4" t="s">
        <v>60</v>
      </c>
      <c r="T1328" s="4">
        <v>45835</v>
      </c>
      <c r="U1328" s="4">
        <v>45834.608298611114</v>
      </c>
      <c r="V1328" s="4">
        <v>45835.662407407406</v>
      </c>
      <c r="W1328" s="4">
        <v>45836</v>
      </c>
      <c r="X1328" s="4">
        <v>45836.445254629631</v>
      </c>
      <c r="Y1328" s="4" t="s">
        <v>77</v>
      </c>
      <c r="Z1328" s="4">
        <v>45838</v>
      </c>
      <c r="AA1328" s="4">
        <v>45836.445590277777</v>
      </c>
      <c r="AB1328" s="4" t="s">
        <v>60</v>
      </c>
      <c r="AC1328" s="4">
        <v>45839</v>
      </c>
      <c r="AD1328" s="4">
        <v>45840</v>
      </c>
      <c r="AE1328" s="4">
        <v>45842</v>
      </c>
      <c r="AF1328" s="4"/>
      <c r="AG1328" s="33" t="s">
        <v>62</v>
      </c>
      <c r="AH1328" s="33" t="s">
        <v>309</v>
      </c>
      <c r="AI1328" s="33" t="s">
        <v>2790</v>
      </c>
      <c r="AJ1328" s="33" t="s">
        <v>310</v>
      </c>
      <c r="AK1328" s="33" t="s">
        <v>98</v>
      </c>
      <c r="AL1328" s="33" t="s">
        <v>374</v>
      </c>
      <c r="AM1328" s="33" t="s">
        <v>375</v>
      </c>
      <c r="AN1328" s="33">
        <v>5.7389400000000004</v>
      </c>
      <c r="AO1328" s="33" t="s">
        <v>68</v>
      </c>
      <c r="AP1328" s="33"/>
      <c r="AQ1328" s="33"/>
      <c r="AR1328" s="33" t="s">
        <v>68</v>
      </c>
      <c r="AS1328" s="33"/>
      <c r="AT1328" s="33"/>
      <c r="AU1328" s="33" t="s">
        <v>1661</v>
      </c>
      <c r="AV1328" s="33" t="s">
        <v>1662</v>
      </c>
      <c r="AW1328" s="33">
        <v>25.099959999999999</v>
      </c>
      <c r="AX1328" s="33" t="s">
        <v>2791</v>
      </c>
      <c r="AY1328" s="33" t="s">
        <v>2792</v>
      </c>
      <c r="AZ1328" s="3">
        <v>305</v>
      </c>
      <c r="BA1328" s="33" t="s">
        <v>60</v>
      </c>
      <c r="BB1328" s="33">
        <v>305</v>
      </c>
      <c r="BC1328" s="33" t="s">
        <v>60</v>
      </c>
      <c r="BD1328" s="33" t="s">
        <v>60</v>
      </c>
      <c r="BE1328" s="33" t="s">
        <v>60</v>
      </c>
      <c r="BF1328" s="33" t="str">
        <f>IFERROR(VLOOKUP(Data_Power_app[[#This Row],[PRO ODER]],'Result'!H:J,3,0),"")</f>
        <v>LAMINATION 2</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1358</v>
      </c>
      <c r="B1329" s="33" t="s">
        <v>13723</v>
      </c>
      <c r="C1329" s="33" t="s">
        <v>13724</v>
      </c>
      <c r="D1329" s="33" t="s">
        <v>178</v>
      </c>
      <c r="E1329" s="33" t="s">
        <v>106</v>
      </c>
      <c r="F1329" s="33" t="s">
        <v>72</v>
      </c>
      <c r="G1329" s="33">
        <v>509</v>
      </c>
      <c r="H1329" s="4">
        <v>45836</v>
      </c>
      <c r="I1329" s="33">
        <v>45836</v>
      </c>
      <c r="J1329" s="4" t="s">
        <v>60</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13725</v>
      </c>
      <c r="AJ1329" s="33" t="s">
        <v>74</v>
      </c>
      <c r="AK1329" s="33" t="s">
        <v>98</v>
      </c>
      <c r="AL1329" s="33" t="s">
        <v>238</v>
      </c>
      <c r="AM1329" s="33" t="s">
        <v>239</v>
      </c>
      <c r="AN1329" s="33">
        <v>13.08466</v>
      </c>
      <c r="AO1329" s="33" t="s">
        <v>68</v>
      </c>
      <c r="AP1329" s="33"/>
      <c r="AQ1329" s="33"/>
      <c r="AR1329" s="33" t="s">
        <v>68</v>
      </c>
      <c r="AS1329" s="33"/>
      <c r="AT1329" s="33"/>
      <c r="AU1329" s="33" t="s">
        <v>4244</v>
      </c>
      <c r="AV1329" s="33" t="s">
        <v>4245</v>
      </c>
      <c r="AW1329" s="33">
        <v>28.613980000000002</v>
      </c>
      <c r="AX1329" s="33" t="s">
        <v>4246</v>
      </c>
      <c r="AY1329" s="33" t="s">
        <v>4247</v>
      </c>
      <c r="AZ1329" s="3">
        <v>509</v>
      </c>
      <c r="BA1329" s="33" t="s">
        <v>170</v>
      </c>
      <c r="BB1329" s="33">
        <v>509</v>
      </c>
      <c r="BC1329" s="33" t="s">
        <v>60</v>
      </c>
      <c r="BD1329" s="33" t="s">
        <v>60</v>
      </c>
      <c r="BE1329" s="33" t="s">
        <v>13726</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1359</v>
      </c>
      <c r="B1330" s="33" t="s">
        <v>10013</v>
      </c>
      <c r="C1330" s="33" t="s">
        <v>10014</v>
      </c>
      <c r="D1330" s="33" t="s">
        <v>178</v>
      </c>
      <c r="E1330" s="33" t="s">
        <v>106</v>
      </c>
      <c r="F1330" s="33" t="s">
        <v>59</v>
      </c>
      <c r="G1330" s="33">
        <v>197</v>
      </c>
      <c r="H1330" s="4">
        <v>45834</v>
      </c>
      <c r="I1330" s="33">
        <v>45834</v>
      </c>
      <c r="J1330" s="4">
        <v>45834</v>
      </c>
      <c r="K1330" s="4">
        <v>45835</v>
      </c>
      <c r="L1330" s="4">
        <v>45835.399178240739</v>
      </c>
      <c r="M1330" s="4">
        <v>45835</v>
      </c>
      <c r="N1330" s="4">
        <v>45835.06958333333</v>
      </c>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45840</v>
      </c>
      <c r="AE1330" s="4">
        <v>45842</v>
      </c>
      <c r="AF1330" s="4"/>
      <c r="AG1330" s="33" t="s">
        <v>198</v>
      </c>
      <c r="AH1330" s="33" t="s">
        <v>309</v>
      </c>
      <c r="AI1330" s="33" t="s">
        <v>2790</v>
      </c>
      <c r="AJ1330" s="33" t="s">
        <v>310</v>
      </c>
      <c r="AK1330" s="33" t="s">
        <v>98</v>
      </c>
      <c r="AL1330" s="33" t="s">
        <v>374</v>
      </c>
      <c r="AM1330" s="33" t="s">
        <v>375</v>
      </c>
      <c r="AN1330" s="33">
        <v>3.64215</v>
      </c>
      <c r="AO1330" s="33" t="s">
        <v>68</v>
      </c>
      <c r="AP1330" s="33"/>
      <c r="AQ1330" s="33"/>
      <c r="AR1330" s="33" t="s">
        <v>68</v>
      </c>
      <c r="AS1330" s="33"/>
      <c r="AT1330" s="33"/>
      <c r="AU1330" s="33" t="s">
        <v>1661</v>
      </c>
      <c r="AV1330" s="33" t="s">
        <v>1662</v>
      </c>
      <c r="AW1330" s="33">
        <v>15.92914</v>
      </c>
      <c r="AX1330" s="33" t="s">
        <v>2791</v>
      </c>
      <c r="AY1330" s="33" t="s">
        <v>2792</v>
      </c>
      <c r="AZ1330" s="3">
        <v>197</v>
      </c>
      <c r="BA1330" s="33" t="s">
        <v>60</v>
      </c>
      <c r="BB1330" s="33">
        <v>197</v>
      </c>
      <c r="BC1330" s="33" t="s">
        <v>60</v>
      </c>
      <c r="BD1330" s="33" t="s">
        <v>60</v>
      </c>
      <c r="BE1330" s="33" t="s">
        <v>60</v>
      </c>
      <c r="BF1330" s="33" t="str">
        <f>IFERROR(VLOOKUP(Data_Power_app[[#This Row],[PRO ODER]],'Result'!H:J,3,0),"")</f>
        <v>LAMINATION 5</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1360</v>
      </c>
      <c r="B1331" s="33" t="s">
        <v>2181</v>
      </c>
      <c r="C1331" s="33" t="s">
        <v>2182</v>
      </c>
      <c r="D1331" s="33" t="s">
        <v>178</v>
      </c>
      <c r="E1331" s="33" t="s">
        <v>106</v>
      </c>
      <c r="F1331" s="33" t="s">
        <v>72</v>
      </c>
      <c r="G1331" s="33">
        <v>3346</v>
      </c>
      <c r="H1331" s="4">
        <v>45827</v>
      </c>
      <c r="I1331" s="33">
        <v>45825</v>
      </c>
      <c r="J1331" s="4" t="s">
        <v>199</v>
      </c>
      <c r="K1331" s="4">
        <v>45828</v>
      </c>
      <c r="L1331" s="4">
        <v>45826.756180555552</v>
      </c>
      <c r="M1331" s="4">
        <v>45828</v>
      </c>
      <c r="N1331" s="4">
        <v>45827.182974537034</v>
      </c>
      <c r="O1331" s="4" t="s">
        <v>60</v>
      </c>
      <c r="P1331" s="4" t="s">
        <v>60</v>
      </c>
      <c r="Q1331" s="4" t="s">
        <v>60</v>
      </c>
      <c r="R1331" s="4" t="s">
        <v>60</v>
      </c>
      <c r="S1331" s="4" t="s">
        <v>60</v>
      </c>
      <c r="T1331" s="4" t="s">
        <v>60</v>
      </c>
      <c r="U1331" s="4"/>
      <c r="V1331" s="4"/>
      <c r="W1331" s="4">
        <v>45836</v>
      </c>
      <c r="X1331" s="4"/>
      <c r="Y1331" s="4" t="s">
        <v>60</v>
      </c>
      <c r="Z1331" s="4">
        <v>45838</v>
      </c>
      <c r="AA1331" s="4"/>
      <c r="AB1331" s="4" t="s">
        <v>60</v>
      </c>
      <c r="AC1331" s="4">
        <v>45839</v>
      </c>
      <c r="AD1331" s="4">
        <v>45840</v>
      </c>
      <c r="AE1331" s="4">
        <v>45842</v>
      </c>
      <c r="AF1331" s="4"/>
      <c r="AG1331" s="33" t="s">
        <v>123</v>
      </c>
      <c r="AH1331" s="33" t="s">
        <v>2183</v>
      </c>
      <c r="AI1331" s="33" t="s">
        <v>2184</v>
      </c>
      <c r="AJ1331" s="33" t="s">
        <v>74</v>
      </c>
      <c r="AK1331" s="33" t="s">
        <v>98</v>
      </c>
      <c r="AL1331" s="33" t="s">
        <v>238</v>
      </c>
      <c r="AM1331" s="33" t="s">
        <v>239</v>
      </c>
      <c r="AN1331" s="33">
        <v>108.27924</v>
      </c>
      <c r="AO1331" s="33" t="s">
        <v>68</v>
      </c>
      <c r="AP1331" s="33"/>
      <c r="AQ1331" s="33"/>
      <c r="AR1331" s="33" t="s">
        <v>68</v>
      </c>
      <c r="AS1331" s="33"/>
      <c r="AT1331" s="33"/>
      <c r="AU1331" s="33" t="s">
        <v>2185</v>
      </c>
      <c r="AV1331" s="33" t="s">
        <v>2186</v>
      </c>
      <c r="AW1331" s="33">
        <v>236.80366000000001</v>
      </c>
      <c r="AX1331" s="33" t="s">
        <v>199</v>
      </c>
      <c r="AY1331" s="33" t="s">
        <v>199</v>
      </c>
      <c r="AZ1331" s="3" t="s">
        <v>199</v>
      </c>
      <c r="BA1331" s="33" t="s">
        <v>170</v>
      </c>
      <c r="BB1331" s="33">
        <v>3346</v>
      </c>
      <c r="BC1331" s="33" t="s">
        <v>796</v>
      </c>
      <c r="BD1331" s="33" t="s">
        <v>2187</v>
      </c>
      <c r="BE1331" s="33" t="s">
        <v>2188</v>
      </c>
      <c r="BF1331" s="33" t="str">
        <f>IFERROR(VLOOKUP(Data_Power_app[[#This Row],[PRO ODER]],'Result'!H:J,3,0),"")</f>
        <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1361</v>
      </c>
      <c r="B1332" s="33" t="s">
        <v>2189</v>
      </c>
      <c r="C1332" s="33" t="s">
        <v>2190</v>
      </c>
      <c r="D1332" s="33" t="s">
        <v>178</v>
      </c>
      <c r="E1332" s="33" t="s">
        <v>106</v>
      </c>
      <c r="F1332" s="33" t="s">
        <v>72</v>
      </c>
      <c r="G1332" s="33">
        <v>674</v>
      </c>
      <c r="H1332" s="4">
        <v>45827</v>
      </c>
      <c r="I1332" s="33">
        <v>45825</v>
      </c>
      <c r="J1332" s="4" t="s">
        <v>199</v>
      </c>
      <c r="K1332" s="4">
        <v>45828</v>
      </c>
      <c r="L1332" s="4">
        <v>45826.756261574075</v>
      </c>
      <c r="M1332" s="4">
        <v>45828</v>
      </c>
      <c r="N1332" s="4">
        <v>45827.183055555557</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24.435390000000002</v>
      </c>
      <c r="AO1332" s="33" t="s">
        <v>68</v>
      </c>
      <c r="AP1332" s="33"/>
      <c r="AQ1332" s="33"/>
      <c r="AR1332" s="33" t="s">
        <v>68</v>
      </c>
      <c r="AS1332" s="33"/>
      <c r="AT1332" s="33"/>
      <c r="AU1332" s="33" t="s">
        <v>2185</v>
      </c>
      <c r="AV1332" s="33" t="s">
        <v>2186</v>
      </c>
      <c r="AW1332" s="33">
        <v>53.442189999999997</v>
      </c>
      <c r="AX1332" s="33" t="s">
        <v>199</v>
      </c>
      <c r="AY1332" s="33" t="s">
        <v>199</v>
      </c>
      <c r="AZ1332" s="3" t="s">
        <v>199</v>
      </c>
      <c r="BA1332" s="33" t="s">
        <v>170</v>
      </c>
      <c r="BB1332" s="33">
        <v>674</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1362</v>
      </c>
      <c r="B1333" s="33" t="s">
        <v>8523</v>
      </c>
      <c r="C1333" s="33" t="s">
        <v>8524</v>
      </c>
      <c r="D1333" s="33" t="s">
        <v>808</v>
      </c>
      <c r="E1333" s="33" t="s">
        <v>844</v>
      </c>
      <c r="F1333" s="33" t="s">
        <v>72</v>
      </c>
      <c r="G1333" s="33">
        <v>2</v>
      </c>
      <c r="H1333" s="4">
        <v>45834</v>
      </c>
      <c r="I1333" s="33">
        <v>45833</v>
      </c>
      <c r="J1333" s="4">
        <v>45833</v>
      </c>
      <c r="K1333" s="4">
        <v>45835</v>
      </c>
      <c r="L1333" s="4">
        <v>45834.163969907408</v>
      </c>
      <c r="M1333" s="4" t="s">
        <v>60</v>
      </c>
      <c r="N1333" s="4"/>
      <c r="O1333" s="4" t="s">
        <v>60</v>
      </c>
      <c r="P1333" s="4" t="s">
        <v>60</v>
      </c>
      <c r="Q1333" s="4" t="s">
        <v>60</v>
      </c>
      <c r="R1333" s="4" t="s">
        <v>60</v>
      </c>
      <c r="S1333" s="4" t="s">
        <v>60</v>
      </c>
      <c r="T1333" s="4" t="s">
        <v>60</v>
      </c>
      <c r="U1333" s="4"/>
      <c r="V1333" s="4"/>
      <c r="W1333" s="4"/>
      <c r="X1333" s="4">
        <v>45836.409629629627</v>
      </c>
      <c r="Y1333" s="4" t="s">
        <v>73</v>
      </c>
      <c r="Z1333" s="4" t="s">
        <v>60</v>
      </c>
      <c r="AA1333" s="4">
        <v>45836.411921296298</v>
      </c>
      <c r="AB1333" s="4" t="s">
        <v>60</v>
      </c>
      <c r="AC1333" s="4" t="s">
        <v>60</v>
      </c>
      <c r="AD1333" s="4">
        <v>45840</v>
      </c>
      <c r="AE1333" s="4">
        <v>45842</v>
      </c>
      <c r="AF1333" s="4">
        <v>45836</v>
      </c>
      <c r="AG1333" s="33" t="s">
        <v>716</v>
      </c>
      <c r="AH1333" s="33" t="s">
        <v>8525</v>
      </c>
      <c r="AI1333" s="33" t="s">
        <v>8526</v>
      </c>
      <c r="AJ1333" s="33" t="s">
        <v>74</v>
      </c>
      <c r="AK1333" s="33" t="s">
        <v>436</v>
      </c>
      <c r="AL1333" s="33" t="s">
        <v>809</v>
      </c>
      <c r="AM1333" s="33" t="s">
        <v>810</v>
      </c>
      <c r="AN1333" s="33">
        <v>3.0079999999999999E-2</v>
      </c>
      <c r="AO1333" s="33" t="s">
        <v>68</v>
      </c>
      <c r="AP1333" s="33"/>
      <c r="AQ1333" s="33"/>
      <c r="AR1333" s="33" t="s">
        <v>68</v>
      </c>
      <c r="AS1333" s="33"/>
      <c r="AT1333" s="33"/>
      <c r="AU1333" s="33" t="s">
        <v>8527</v>
      </c>
      <c r="AV1333" s="33" t="s">
        <v>8528</v>
      </c>
      <c r="AW1333" s="33">
        <v>6.5780000000000005E-2</v>
      </c>
      <c r="AX1333" s="33" t="s">
        <v>8529</v>
      </c>
      <c r="AY1333" s="33" t="s">
        <v>8530</v>
      </c>
      <c r="AZ1333" s="3">
        <v>2</v>
      </c>
      <c r="BA1333" s="33" t="s">
        <v>170</v>
      </c>
      <c r="BB1333" s="33">
        <v>1</v>
      </c>
      <c r="BC1333" s="33" t="s">
        <v>60</v>
      </c>
      <c r="BD1333" s="33" t="s">
        <v>60</v>
      </c>
      <c r="BE1333" s="33" t="s">
        <v>8531</v>
      </c>
      <c r="BF1333" s="33" t="str">
        <f>IFERROR(VLOOKUP(Data_Power_app[[#This Row],[PRO ODER]],'Result'!H:J,3,0),"")</f>
        <v>LAMINATION 4</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URGENT</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1363</v>
      </c>
      <c r="B1334" s="33" t="s">
        <v>13727</v>
      </c>
      <c r="C1334" s="33" t="s">
        <v>13728</v>
      </c>
      <c r="D1334" s="33" t="s">
        <v>75</v>
      </c>
      <c r="E1334" s="33" t="s">
        <v>211</v>
      </c>
      <c r="F1334" s="33" t="s">
        <v>72</v>
      </c>
      <c r="G1334" s="33">
        <v>374</v>
      </c>
      <c r="H1334" s="4">
        <v>45836</v>
      </c>
      <c r="I1334" s="33">
        <v>45836</v>
      </c>
      <c r="J1334" s="4" t="s">
        <v>60</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13729</v>
      </c>
      <c r="AI1334" s="33" t="s">
        <v>13730</v>
      </c>
      <c r="AJ1334" s="33" t="s">
        <v>74</v>
      </c>
      <c r="AK1334" s="33" t="s">
        <v>98</v>
      </c>
      <c r="AL1334" s="33" t="s">
        <v>257</v>
      </c>
      <c r="AM1334" s="33" t="s">
        <v>186</v>
      </c>
      <c r="AN1334" s="33">
        <v>9.7053999999999991</v>
      </c>
      <c r="AO1334" s="33" t="s">
        <v>184</v>
      </c>
      <c r="AP1334" s="33" t="s">
        <v>185</v>
      </c>
      <c r="AQ1334" s="33">
        <v>9.7053999999999991</v>
      </c>
      <c r="AR1334" s="33" t="s">
        <v>68</v>
      </c>
      <c r="AS1334" s="33"/>
      <c r="AT1334" s="33"/>
      <c r="AU1334" s="33" t="s">
        <v>209</v>
      </c>
      <c r="AV1334" s="33" t="s">
        <v>210</v>
      </c>
      <c r="AW1334" s="33">
        <v>18.042280000000002</v>
      </c>
      <c r="AX1334" s="33" t="s">
        <v>615</v>
      </c>
      <c r="AY1334" s="33" t="s">
        <v>147</v>
      </c>
      <c r="AZ1334" s="3">
        <v>197</v>
      </c>
      <c r="BA1334" s="33" t="s">
        <v>60</v>
      </c>
      <c r="BB1334" s="33">
        <v>374</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1364</v>
      </c>
      <c r="B1335" s="33" t="s">
        <v>13731</v>
      </c>
      <c r="C1335" s="33" t="s">
        <v>13732</v>
      </c>
      <c r="D1335" s="33" t="s">
        <v>75</v>
      </c>
      <c r="E1335" s="33" t="s">
        <v>211</v>
      </c>
      <c r="F1335" s="33" t="s">
        <v>72</v>
      </c>
      <c r="G1335" s="33">
        <v>180</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4.1214300000000001</v>
      </c>
      <c r="AO1335" s="33" t="s">
        <v>184</v>
      </c>
      <c r="AP1335" s="33" t="s">
        <v>185</v>
      </c>
      <c r="AQ1335" s="33">
        <v>4.1214300000000001</v>
      </c>
      <c r="AR1335" s="33" t="s">
        <v>68</v>
      </c>
      <c r="AS1335" s="33"/>
      <c r="AT1335" s="33"/>
      <c r="AU1335" s="33" t="s">
        <v>209</v>
      </c>
      <c r="AV1335" s="33" t="s">
        <v>210</v>
      </c>
      <c r="AW1335" s="33">
        <v>7.6609999999999996</v>
      </c>
      <c r="AX1335" s="33" t="s">
        <v>615</v>
      </c>
      <c r="AY1335" s="33" t="s">
        <v>147</v>
      </c>
      <c r="AZ1335" s="3">
        <v>175</v>
      </c>
      <c r="BA1335" s="33" t="s">
        <v>60</v>
      </c>
      <c r="BB1335" s="33">
        <v>180</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1365</v>
      </c>
      <c r="B1336" s="33" t="s">
        <v>13733</v>
      </c>
      <c r="C1336" s="33" t="s">
        <v>13734</v>
      </c>
      <c r="D1336" s="33" t="s">
        <v>75</v>
      </c>
      <c r="E1336" s="33" t="s">
        <v>211</v>
      </c>
      <c r="F1336" s="33" t="s">
        <v>72</v>
      </c>
      <c r="G1336" s="33">
        <v>374</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9.7053999999999991</v>
      </c>
      <c r="AO1336" s="33" t="s">
        <v>184</v>
      </c>
      <c r="AP1336" s="33" t="s">
        <v>185</v>
      </c>
      <c r="AQ1336" s="33">
        <v>9.7053999999999991</v>
      </c>
      <c r="AR1336" s="33" t="s">
        <v>68</v>
      </c>
      <c r="AS1336" s="33"/>
      <c r="AT1336" s="33"/>
      <c r="AU1336" s="33" t="s">
        <v>209</v>
      </c>
      <c r="AV1336" s="33" t="s">
        <v>210</v>
      </c>
      <c r="AW1336" s="33">
        <v>18.042280000000002</v>
      </c>
      <c r="AX1336" s="33" t="s">
        <v>615</v>
      </c>
      <c r="AY1336" s="33" t="s">
        <v>147</v>
      </c>
      <c r="AZ1336" s="3">
        <v>197</v>
      </c>
      <c r="BA1336" s="33" t="s">
        <v>60</v>
      </c>
      <c r="BB1336" s="33">
        <v>374</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1366</v>
      </c>
      <c r="B1337" s="33" t="s">
        <v>4963</v>
      </c>
      <c r="C1337" s="33" t="s">
        <v>4964</v>
      </c>
      <c r="D1337" s="33" t="s">
        <v>75</v>
      </c>
      <c r="E1337" s="33" t="s">
        <v>211</v>
      </c>
      <c r="F1337" s="33" t="s">
        <v>59</v>
      </c>
      <c r="G1337" s="33">
        <v>1602</v>
      </c>
      <c r="H1337" s="4">
        <v>45834</v>
      </c>
      <c r="I1337" s="33">
        <v>45831</v>
      </c>
      <c r="J1337" s="4" t="s">
        <v>60</v>
      </c>
      <c r="K1337" s="4">
        <v>45834</v>
      </c>
      <c r="L1337" s="4">
        <v>45834.346967592595</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45840</v>
      </c>
      <c r="AE1337" s="4">
        <v>45842</v>
      </c>
      <c r="AF1337" s="4"/>
      <c r="AG1337" s="33" t="s">
        <v>86</v>
      </c>
      <c r="AH1337" s="33" t="s">
        <v>142</v>
      </c>
      <c r="AI1337" s="33" t="s">
        <v>1157</v>
      </c>
      <c r="AJ1337" s="33" t="s">
        <v>143</v>
      </c>
      <c r="AK1337" s="33" t="s">
        <v>144</v>
      </c>
      <c r="AL1337" s="33" t="s">
        <v>145</v>
      </c>
      <c r="AM1337" s="33" t="s">
        <v>146</v>
      </c>
      <c r="AN1337" s="33">
        <v>56.742269999999998</v>
      </c>
      <c r="AO1337" s="33" t="s">
        <v>82</v>
      </c>
      <c r="AP1337" s="33" t="s">
        <v>83</v>
      </c>
      <c r="AQ1337" s="33">
        <v>49.114280000000001</v>
      </c>
      <c r="AR1337" s="33" t="s">
        <v>68</v>
      </c>
      <c r="AS1337" s="33"/>
      <c r="AT1337" s="33"/>
      <c r="AU1337" s="33" t="s">
        <v>1158</v>
      </c>
      <c r="AV1337" s="33" t="s">
        <v>1159</v>
      </c>
      <c r="AW1337" s="33">
        <v>105.48381999999999</v>
      </c>
      <c r="AX1337" s="33" t="s">
        <v>615</v>
      </c>
      <c r="AY1337" s="33" t="s">
        <v>147</v>
      </c>
      <c r="AZ1337" s="3">
        <v>1602</v>
      </c>
      <c r="BA1337" s="33" t="s">
        <v>60</v>
      </c>
      <c r="BB1337" s="33">
        <v>1602</v>
      </c>
      <c r="BC1337" s="33" t="s">
        <v>60</v>
      </c>
      <c r="BD1337" s="33" t="s">
        <v>60</v>
      </c>
      <c r="BE1337" s="33" t="s">
        <v>60</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1367</v>
      </c>
      <c r="B1338" s="33" t="s">
        <v>2901</v>
      </c>
      <c r="C1338" s="33" t="s">
        <v>2902</v>
      </c>
      <c r="D1338" s="33" t="s">
        <v>57</v>
      </c>
      <c r="E1338" s="33" t="s">
        <v>102</v>
      </c>
      <c r="F1338" s="33" t="s">
        <v>59</v>
      </c>
      <c r="G1338" s="33">
        <v>40</v>
      </c>
      <c r="H1338" s="4">
        <v>45834</v>
      </c>
      <c r="I1338" s="33">
        <v>45827</v>
      </c>
      <c r="J1338" s="4">
        <v>45835</v>
      </c>
      <c r="K1338" s="4">
        <v>45831</v>
      </c>
      <c r="L1338" s="4">
        <v>45829.05672453704</v>
      </c>
      <c r="M1338" s="4">
        <v>45832</v>
      </c>
      <c r="N1338" s="4">
        <v>45832.440462962964</v>
      </c>
      <c r="O1338" s="4" t="s">
        <v>60</v>
      </c>
      <c r="P1338" s="4" t="s">
        <v>60</v>
      </c>
      <c r="Q1338" s="4" t="s">
        <v>60</v>
      </c>
      <c r="R1338" s="4" t="s">
        <v>60</v>
      </c>
      <c r="S1338" s="4" t="s">
        <v>60</v>
      </c>
      <c r="T1338" s="4">
        <v>45834</v>
      </c>
      <c r="U1338" s="4">
        <v>45832.681909722225</v>
      </c>
      <c r="V1338" s="4"/>
      <c r="W1338" s="4">
        <v>45837</v>
      </c>
      <c r="X1338" s="4"/>
      <c r="Y1338" s="4" t="s">
        <v>60</v>
      </c>
      <c r="Z1338" s="4">
        <v>45838</v>
      </c>
      <c r="AA1338" s="4"/>
      <c r="AB1338" s="4" t="s">
        <v>60</v>
      </c>
      <c r="AC1338" s="4">
        <v>45839</v>
      </c>
      <c r="AD1338" s="4">
        <v>45840</v>
      </c>
      <c r="AE1338" s="4">
        <v>45842</v>
      </c>
      <c r="AF1338" s="4"/>
      <c r="AG1338" s="33" t="s">
        <v>198</v>
      </c>
      <c r="AH1338" s="33" t="s">
        <v>2903</v>
      </c>
      <c r="AI1338" s="33" t="s">
        <v>2904</v>
      </c>
      <c r="AJ1338" s="33" t="s">
        <v>2905</v>
      </c>
      <c r="AK1338" s="33" t="s">
        <v>98</v>
      </c>
      <c r="AL1338" s="33" t="s">
        <v>66</v>
      </c>
      <c r="AM1338" s="33" t="s">
        <v>67</v>
      </c>
      <c r="AN1338" s="33">
        <v>1.58487</v>
      </c>
      <c r="AO1338" s="33" t="s">
        <v>68</v>
      </c>
      <c r="AP1338" s="33"/>
      <c r="AQ1338" s="33"/>
      <c r="AR1338" s="33" t="s">
        <v>68</v>
      </c>
      <c r="AS1338" s="33"/>
      <c r="AT1338" s="33"/>
      <c r="AU1338" s="33" t="s">
        <v>520</v>
      </c>
      <c r="AV1338" s="33" t="s">
        <v>521</v>
      </c>
      <c r="AW1338" s="33">
        <v>3.4663599999999999</v>
      </c>
      <c r="AX1338" s="33" t="s">
        <v>2906</v>
      </c>
      <c r="AY1338" s="33" t="s">
        <v>2907</v>
      </c>
      <c r="AZ1338" s="3">
        <v>40</v>
      </c>
      <c r="BA1338" s="33" t="s">
        <v>60</v>
      </c>
      <c r="BB1338" s="33">
        <v>40</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1368</v>
      </c>
      <c r="B1339" s="33" t="s">
        <v>2908</v>
      </c>
      <c r="C1339" s="33" t="s">
        <v>2909</v>
      </c>
      <c r="D1339" s="33" t="s">
        <v>57</v>
      </c>
      <c r="E1339" s="33" t="s">
        <v>102</v>
      </c>
      <c r="F1339" s="33" t="s">
        <v>59</v>
      </c>
      <c r="G1339" s="33">
        <v>30</v>
      </c>
      <c r="H1339" s="4">
        <v>45834</v>
      </c>
      <c r="I1339" s="33">
        <v>45827</v>
      </c>
      <c r="J1339" s="4">
        <v>45835</v>
      </c>
      <c r="K1339" s="4">
        <v>45831</v>
      </c>
      <c r="L1339" s="4">
        <v>45829.056631944448</v>
      </c>
      <c r="M1339" s="4">
        <v>45832</v>
      </c>
      <c r="N1339" s="4">
        <v>45832.440682870372</v>
      </c>
      <c r="O1339" s="4" t="s">
        <v>60</v>
      </c>
      <c r="P1339" s="4" t="s">
        <v>60</v>
      </c>
      <c r="Q1339" s="4" t="s">
        <v>60</v>
      </c>
      <c r="R1339" s="4" t="s">
        <v>60</v>
      </c>
      <c r="S1339" s="4" t="s">
        <v>60</v>
      </c>
      <c r="T1339" s="4">
        <v>45834</v>
      </c>
      <c r="U1339" s="4">
        <v>45832.681956018518</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1.16239</v>
      </c>
      <c r="AO1339" s="33" t="s">
        <v>68</v>
      </c>
      <c r="AP1339" s="33"/>
      <c r="AQ1339" s="33"/>
      <c r="AR1339" s="33" t="s">
        <v>68</v>
      </c>
      <c r="AS1339" s="33"/>
      <c r="AT1339" s="33"/>
      <c r="AU1339" s="33" t="s">
        <v>520</v>
      </c>
      <c r="AV1339" s="33" t="s">
        <v>521</v>
      </c>
      <c r="AW1339" s="33">
        <v>2.5422400000000001</v>
      </c>
      <c r="AX1339" s="33" t="s">
        <v>2906</v>
      </c>
      <c r="AY1339" s="33" t="s">
        <v>2907</v>
      </c>
      <c r="AZ1339" s="3">
        <v>30</v>
      </c>
      <c r="BA1339" s="33" t="s">
        <v>60</v>
      </c>
      <c r="BB1339" s="33">
        <v>30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1369</v>
      </c>
      <c r="B1340" s="33" t="s">
        <v>2910</v>
      </c>
      <c r="C1340" s="33" t="s">
        <v>2911</v>
      </c>
      <c r="D1340" s="33" t="s">
        <v>57</v>
      </c>
      <c r="E1340" s="33" t="s">
        <v>102</v>
      </c>
      <c r="F1340" s="33" t="s">
        <v>59</v>
      </c>
      <c r="G1340" s="33">
        <v>242</v>
      </c>
      <c r="H1340" s="4">
        <v>45834</v>
      </c>
      <c r="I1340" s="33">
        <v>45827</v>
      </c>
      <c r="J1340" s="4">
        <v>45835</v>
      </c>
      <c r="K1340" s="4">
        <v>45831</v>
      </c>
      <c r="L1340" s="4">
        <v>45829.126319444447</v>
      </c>
      <c r="M1340" s="4">
        <v>45832</v>
      </c>
      <c r="N1340" s="4">
        <v>45832.44021990741</v>
      </c>
      <c r="O1340" s="4" t="s">
        <v>60</v>
      </c>
      <c r="P1340" s="4" t="s">
        <v>60</v>
      </c>
      <c r="Q1340" s="4" t="s">
        <v>60</v>
      </c>
      <c r="R1340" s="4" t="s">
        <v>60</v>
      </c>
      <c r="S1340" s="4" t="s">
        <v>60</v>
      </c>
      <c r="T1340" s="4">
        <v>45834</v>
      </c>
      <c r="U1340" s="4">
        <v>45832.681875000002</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9.5136299999999991</v>
      </c>
      <c r="AO1340" s="33" t="s">
        <v>68</v>
      </c>
      <c r="AP1340" s="33"/>
      <c r="AQ1340" s="33"/>
      <c r="AR1340" s="33" t="s">
        <v>68</v>
      </c>
      <c r="AS1340" s="33"/>
      <c r="AT1340" s="33"/>
      <c r="AU1340" s="33" t="s">
        <v>520</v>
      </c>
      <c r="AV1340" s="33" t="s">
        <v>521</v>
      </c>
      <c r="AW1340" s="33">
        <v>20.806789999999999</v>
      </c>
      <c r="AX1340" s="33" t="s">
        <v>2906</v>
      </c>
      <c r="AY1340" s="33" t="s">
        <v>2907</v>
      </c>
      <c r="AZ1340" s="3">
        <v>242</v>
      </c>
      <c r="BA1340" s="33" t="s">
        <v>60</v>
      </c>
      <c r="BB1340" s="33">
        <v>242</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1370</v>
      </c>
      <c r="B1341" s="33" t="s">
        <v>7878</v>
      </c>
      <c r="C1341" s="33" t="s">
        <v>7879</v>
      </c>
      <c r="D1341" s="33" t="s">
        <v>57</v>
      </c>
      <c r="E1341" s="33" t="s">
        <v>102</v>
      </c>
      <c r="F1341" s="33" t="s">
        <v>59</v>
      </c>
      <c r="G1341" s="33">
        <v>181</v>
      </c>
      <c r="H1341" s="4">
        <v>45834</v>
      </c>
      <c r="I1341" s="33">
        <v>45833</v>
      </c>
      <c r="J1341" s="4">
        <v>45835</v>
      </c>
      <c r="K1341" s="4">
        <v>45835</v>
      </c>
      <c r="L1341" s="4">
        <v>45834.438171296293</v>
      </c>
      <c r="M1341" s="4">
        <v>45835</v>
      </c>
      <c r="N1341" s="4">
        <v>45834.803842592592</v>
      </c>
      <c r="O1341" s="4" t="s">
        <v>60</v>
      </c>
      <c r="P1341" s="4" t="s">
        <v>60</v>
      </c>
      <c r="Q1341" s="4" t="s">
        <v>60</v>
      </c>
      <c r="R1341" s="4" t="s">
        <v>60</v>
      </c>
      <c r="S1341" s="4" t="s">
        <v>60</v>
      </c>
      <c r="T1341" s="4">
        <v>45836</v>
      </c>
      <c r="U1341" s="4">
        <v>45834.950173611112</v>
      </c>
      <c r="V1341" s="4"/>
      <c r="W1341" s="4">
        <v>45838</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7.0645699999999998</v>
      </c>
      <c r="AO1341" s="33" t="s">
        <v>68</v>
      </c>
      <c r="AP1341" s="33"/>
      <c r="AQ1341" s="33"/>
      <c r="AR1341" s="33" t="s">
        <v>68</v>
      </c>
      <c r="AS1341" s="33"/>
      <c r="AT1341" s="33"/>
      <c r="AU1341" s="33" t="s">
        <v>520</v>
      </c>
      <c r="AV1341" s="33" t="s">
        <v>521</v>
      </c>
      <c r="AW1341" s="33">
        <v>15.45045</v>
      </c>
      <c r="AX1341" s="33" t="s">
        <v>2906</v>
      </c>
      <c r="AY1341" s="33" t="s">
        <v>2907</v>
      </c>
      <c r="AZ1341" s="3">
        <v>181</v>
      </c>
      <c r="BA1341" s="33" t="s">
        <v>60</v>
      </c>
      <c r="BB1341" s="33">
        <v>181</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1371</v>
      </c>
      <c r="B1342" s="33" t="s">
        <v>7880</v>
      </c>
      <c r="C1342" s="33" t="s">
        <v>7881</v>
      </c>
      <c r="D1342" s="33" t="s">
        <v>57</v>
      </c>
      <c r="E1342" s="33" t="s">
        <v>102</v>
      </c>
      <c r="F1342" s="33" t="s">
        <v>59</v>
      </c>
      <c r="G1342" s="33">
        <v>171</v>
      </c>
      <c r="H1342" s="4">
        <v>45834</v>
      </c>
      <c r="I1342" s="33">
        <v>45833</v>
      </c>
      <c r="J1342" s="4">
        <v>45835</v>
      </c>
      <c r="K1342" s="4">
        <v>45835</v>
      </c>
      <c r="L1342" s="4">
        <v>45834.324166666665</v>
      </c>
      <c r="M1342" s="4">
        <v>45835</v>
      </c>
      <c r="N1342" s="4">
        <v>45834.803796296299</v>
      </c>
      <c r="O1342" s="4" t="s">
        <v>60</v>
      </c>
      <c r="P1342" s="4" t="s">
        <v>60</v>
      </c>
      <c r="Q1342" s="4" t="s">
        <v>60</v>
      </c>
      <c r="R1342" s="4" t="s">
        <v>60</v>
      </c>
      <c r="S1342" s="4" t="s">
        <v>60</v>
      </c>
      <c r="T1342" s="4">
        <v>45836</v>
      </c>
      <c r="U1342" s="4">
        <v>45834.950196759259</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6.7320399999999996</v>
      </c>
      <c r="AO1342" s="33" t="s">
        <v>68</v>
      </c>
      <c r="AP1342" s="33"/>
      <c r="AQ1342" s="33"/>
      <c r="AR1342" s="33" t="s">
        <v>68</v>
      </c>
      <c r="AS1342" s="33"/>
      <c r="AT1342" s="33"/>
      <c r="AU1342" s="33" t="s">
        <v>520</v>
      </c>
      <c r="AV1342" s="33" t="s">
        <v>521</v>
      </c>
      <c r="AW1342" s="33">
        <v>14.7234</v>
      </c>
      <c r="AX1342" s="33" t="s">
        <v>2906</v>
      </c>
      <c r="AY1342" s="33" t="s">
        <v>2907</v>
      </c>
      <c r="AZ1342" s="3">
        <v>171</v>
      </c>
      <c r="BA1342" s="33" t="s">
        <v>60</v>
      </c>
      <c r="BB1342" s="33">
        <v>171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1372</v>
      </c>
      <c r="B1343" s="33" t="s">
        <v>4528</v>
      </c>
      <c r="C1343" s="33" t="s">
        <v>3837</v>
      </c>
      <c r="D1343" s="33" t="s">
        <v>84</v>
      </c>
      <c r="E1343" s="33" t="s">
        <v>135</v>
      </c>
      <c r="F1343" s="33" t="s">
        <v>59</v>
      </c>
      <c r="G1343" s="33">
        <v>7733</v>
      </c>
      <c r="H1343" s="4">
        <v>45831</v>
      </c>
      <c r="I1343" s="33">
        <v>45828</v>
      </c>
      <c r="J1343" s="4">
        <v>45828</v>
      </c>
      <c r="K1343" s="4">
        <v>45832</v>
      </c>
      <c r="L1343" s="4">
        <v>45829.359444444446</v>
      </c>
      <c r="M1343" s="4">
        <v>45832</v>
      </c>
      <c r="N1343" s="4">
        <v>45829.553831018522</v>
      </c>
      <c r="O1343" s="4" t="s">
        <v>60</v>
      </c>
      <c r="P1343" s="4" t="s">
        <v>60</v>
      </c>
      <c r="Q1343" s="4" t="s">
        <v>60</v>
      </c>
      <c r="R1343" s="4" t="s">
        <v>60</v>
      </c>
      <c r="S1343" s="4" t="s">
        <v>60</v>
      </c>
      <c r="T1343" s="4">
        <v>45833</v>
      </c>
      <c r="U1343" s="4">
        <v>45831.954756944448</v>
      </c>
      <c r="V1343" s="4">
        <v>45833.796805555554</v>
      </c>
      <c r="W1343" s="4">
        <v>45836</v>
      </c>
      <c r="X1343" s="4">
        <v>45834.697534722225</v>
      </c>
      <c r="Y1343" s="4" t="s">
        <v>77</v>
      </c>
      <c r="Z1343" s="4">
        <v>45838</v>
      </c>
      <c r="AA1343" s="4">
        <v>45834.204664351855</v>
      </c>
      <c r="AB1343" s="4" t="s">
        <v>60</v>
      </c>
      <c r="AC1343" s="4">
        <v>45839</v>
      </c>
      <c r="AD1343" s="4">
        <v>45840</v>
      </c>
      <c r="AE1343" s="4">
        <v>45842</v>
      </c>
      <c r="AF1343" s="4">
        <v>45836</v>
      </c>
      <c r="AG1343" s="33" t="s">
        <v>716</v>
      </c>
      <c r="AH1343" s="33" t="s">
        <v>149</v>
      </c>
      <c r="AI1343" s="33" t="s">
        <v>1114</v>
      </c>
      <c r="AJ1343" s="33" t="s">
        <v>150</v>
      </c>
      <c r="AK1343" s="33" t="s">
        <v>98</v>
      </c>
      <c r="AL1343" s="33" t="s">
        <v>136</v>
      </c>
      <c r="AM1343" s="33" t="s">
        <v>137</v>
      </c>
      <c r="AN1343" s="33">
        <v>296.15483</v>
      </c>
      <c r="AO1343" s="33" t="s">
        <v>68</v>
      </c>
      <c r="AP1343" s="33"/>
      <c r="AQ1343" s="33"/>
      <c r="AR1343" s="33" t="s">
        <v>68</v>
      </c>
      <c r="AS1343" s="33"/>
      <c r="AT1343" s="33"/>
      <c r="AU1343" s="33" t="s">
        <v>151</v>
      </c>
      <c r="AV1343" s="33" t="s">
        <v>152</v>
      </c>
      <c r="AW1343" s="33">
        <v>647.72253999999998</v>
      </c>
      <c r="AX1343" s="33" t="s">
        <v>865</v>
      </c>
      <c r="AY1343" s="33" t="s">
        <v>866</v>
      </c>
      <c r="AZ1343" s="3">
        <v>7332</v>
      </c>
      <c r="BA1343" s="33" t="s">
        <v>60</v>
      </c>
      <c r="BB1343" s="33">
        <v>7733</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1373</v>
      </c>
      <c r="B1344" s="33" t="s">
        <v>11581</v>
      </c>
      <c r="C1344" s="33" t="s">
        <v>11582</v>
      </c>
      <c r="D1344" s="33" t="s">
        <v>84</v>
      </c>
      <c r="E1344" s="33" t="s">
        <v>135</v>
      </c>
      <c r="F1344" s="33" t="s">
        <v>72</v>
      </c>
      <c r="G1344" s="33">
        <v>4876</v>
      </c>
      <c r="H1344" s="4">
        <v>45835</v>
      </c>
      <c r="I1344" s="33">
        <v>45835</v>
      </c>
      <c r="J1344" s="4">
        <v>45835</v>
      </c>
      <c r="K1344" s="4">
        <v>45838</v>
      </c>
      <c r="L1344" s="4">
        <v>45835.195925925924</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45840</v>
      </c>
      <c r="AE1344" s="4">
        <v>45842</v>
      </c>
      <c r="AF1344" s="4"/>
      <c r="AG1344" s="33" t="s">
        <v>123</v>
      </c>
      <c r="AH1344" s="33" t="s">
        <v>433</v>
      </c>
      <c r="AI1344" s="33" t="s">
        <v>9829</v>
      </c>
      <c r="AJ1344" s="33" t="s">
        <v>74</v>
      </c>
      <c r="AK1344" s="33" t="s">
        <v>65</v>
      </c>
      <c r="AL1344" s="33" t="s">
        <v>133</v>
      </c>
      <c r="AM1344" s="33" t="s">
        <v>134</v>
      </c>
      <c r="AN1344" s="33">
        <v>95.357010000000002</v>
      </c>
      <c r="AO1344" s="33" t="s">
        <v>68</v>
      </c>
      <c r="AP1344" s="33"/>
      <c r="AQ1344" s="33"/>
      <c r="AR1344" s="33" t="s">
        <v>68</v>
      </c>
      <c r="AS1344" s="33"/>
      <c r="AT1344" s="33"/>
      <c r="AU1344" s="33" t="s">
        <v>250</v>
      </c>
      <c r="AV1344" s="33" t="s">
        <v>251</v>
      </c>
      <c r="AW1344" s="33">
        <v>208.52345</v>
      </c>
      <c r="AX1344" s="33" t="s">
        <v>9830</v>
      </c>
      <c r="AY1344" s="33" t="s">
        <v>9831</v>
      </c>
      <c r="AZ1344" s="3">
        <v>4876</v>
      </c>
      <c r="BA1344" s="33" t="s">
        <v>60</v>
      </c>
      <c r="BB1344" s="33">
        <v>4876</v>
      </c>
      <c r="BC1344" s="33" t="s">
        <v>60</v>
      </c>
      <c r="BD1344" s="33" t="s">
        <v>60</v>
      </c>
      <c r="BE1344" s="33" t="s">
        <v>60</v>
      </c>
      <c r="BF1344" s="33" t="str">
        <f>IFERROR(VLOOKUP(Data_Power_app[[#This Row],[PRO ODER]],'Result'!H:J,3,0),"")</f>
        <v>LAMINATION 4</v>
      </c>
      <c r="BG1344" s="11" t="str">
        <f>IFERROR(VLOOKUP(Data_Power_app[[#This Row],[PRO ODER]]&amp;"LAM",'Real Time'!A:E,4,0),"")</f>
        <v>ML-03</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1374</v>
      </c>
      <c r="B1345" s="33" t="s">
        <v>1646</v>
      </c>
      <c r="C1345" s="33" t="s">
        <v>1647</v>
      </c>
      <c r="D1345" s="33" t="s">
        <v>112</v>
      </c>
      <c r="E1345" s="33" t="s">
        <v>473</v>
      </c>
      <c r="F1345" s="33" t="s">
        <v>72</v>
      </c>
      <c r="G1345" s="33">
        <v>3000</v>
      </c>
      <c r="H1345" s="4">
        <v>45828</v>
      </c>
      <c r="I1345" s="33">
        <v>45821</v>
      </c>
      <c r="J1345" s="4" t="s">
        <v>199</v>
      </c>
      <c r="K1345" s="4">
        <v>45829</v>
      </c>
      <c r="L1345" s="4"/>
      <c r="M1345" s="4">
        <v>45829</v>
      </c>
      <c r="N1345" s="4">
        <v>45828.570856481485</v>
      </c>
      <c r="O1345" s="4" t="s">
        <v>60</v>
      </c>
      <c r="P1345" s="4" t="s">
        <v>60</v>
      </c>
      <c r="Q1345" s="4" t="s">
        <v>60</v>
      </c>
      <c r="R1345" s="4" t="s">
        <v>60</v>
      </c>
      <c r="S1345" s="4" t="s">
        <v>60</v>
      </c>
      <c r="T1345" s="4" t="s">
        <v>60</v>
      </c>
      <c r="U1345" s="4"/>
      <c r="V1345" s="4"/>
      <c r="W1345" s="4">
        <v>45837</v>
      </c>
      <c r="X1345" s="4">
        <v>45833.630393518521</v>
      </c>
      <c r="Y1345" s="4" t="s">
        <v>113</v>
      </c>
      <c r="Z1345" s="4" t="s">
        <v>60</v>
      </c>
      <c r="AA1345" s="4">
        <v>45833.682893518519</v>
      </c>
      <c r="AB1345" s="4" t="s">
        <v>60</v>
      </c>
      <c r="AC1345" s="4">
        <v>45839</v>
      </c>
      <c r="AD1345" s="4">
        <v>45840</v>
      </c>
      <c r="AE1345" s="4">
        <v>45842</v>
      </c>
      <c r="AF1345" s="4"/>
      <c r="AG1345" s="33" t="s">
        <v>62</v>
      </c>
      <c r="AH1345" s="33" t="s">
        <v>474</v>
      </c>
      <c r="AI1345" s="33" t="s">
        <v>475</v>
      </c>
      <c r="AJ1345" s="33" t="s">
        <v>74</v>
      </c>
      <c r="AK1345" s="33" t="s">
        <v>476</v>
      </c>
      <c r="AL1345" s="33" t="s">
        <v>477</v>
      </c>
      <c r="AM1345" s="33" t="s">
        <v>478</v>
      </c>
      <c r="AN1345" s="33">
        <v>4.8672000000000004</v>
      </c>
      <c r="AO1345" s="33" t="s">
        <v>479</v>
      </c>
      <c r="AP1345" s="33" t="s">
        <v>480</v>
      </c>
      <c r="AQ1345" s="33">
        <v>4.8672000000000004</v>
      </c>
      <c r="AR1345" s="33" t="s">
        <v>68</v>
      </c>
      <c r="AS1345" s="33"/>
      <c r="AT1345" s="33"/>
      <c r="AU1345" s="33" t="s">
        <v>68</v>
      </c>
      <c r="AV1345" s="33"/>
      <c r="AW1345" s="33"/>
      <c r="AX1345" s="33" t="s">
        <v>481</v>
      </c>
      <c r="AY1345" s="33" t="s">
        <v>481</v>
      </c>
      <c r="AZ1345" s="3" t="s">
        <v>481</v>
      </c>
      <c r="BA1345" s="33" t="s">
        <v>60</v>
      </c>
      <c r="BB1345" s="33">
        <v>0</v>
      </c>
      <c r="BC1345" s="33" t="s">
        <v>200</v>
      </c>
      <c r="BD1345" s="33" t="s">
        <v>795</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Line 6, 8, 9</v>
      </c>
      <c r="BK1345" s="33" t="str">
        <f>IFERROR(VLOOKUP(Data_Power_app[[#This Row],[PRO ODER]]&amp;"LEAN_IN",'Real Time'!A:D,4,0),"")</f>
        <v>LEAN-09</v>
      </c>
      <c r="BL1345" s="33" t="str" cm="1">
        <f t="array" ref="BL1345">IFERROR(_xlfn.IFS(Data_Power_app[[#This Row],[LEANLINE PLAN]]="","",Data_Power_app[[#This Row],[LEANLINE (REALTIME)]]="","",SEARCH(RIGHT(Data_Power_app[[#This Row],[LEANLINE (REALTIME)]],1),Data_Power_app[[#This Row],[LEANLINE PLAN]],1)&gt;0,"True"),"False")</f>
        <v>True</v>
      </c>
    </row>
    <row r="1346" spans="1:64" x14ac:dyDescent="0.25">
      <c r="A1346" s="37">
        <v>1375</v>
      </c>
      <c r="B1346" s="33" t="s">
        <v>4635</v>
      </c>
      <c r="C1346" s="33" t="s">
        <v>3555</v>
      </c>
      <c r="D1346" s="33" t="s">
        <v>84</v>
      </c>
      <c r="E1346" s="33" t="s">
        <v>135</v>
      </c>
      <c r="F1346" s="33" t="s">
        <v>72</v>
      </c>
      <c r="G1346" s="33">
        <v>4521</v>
      </c>
      <c r="H1346" s="4">
        <v>45832</v>
      </c>
      <c r="I1346" s="33">
        <v>45828</v>
      </c>
      <c r="J1346" s="4">
        <v>45831</v>
      </c>
      <c r="K1346" s="4">
        <v>45835</v>
      </c>
      <c r="L1346" s="4">
        <v>45829.624143518522</v>
      </c>
      <c r="M1346" s="4" t="s">
        <v>60</v>
      </c>
      <c r="N1346" s="4"/>
      <c r="O1346" s="4" t="s">
        <v>60</v>
      </c>
      <c r="P1346" s="4" t="s">
        <v>60</v>
      </c>
      <c r="Q1346" s="4" t="s">
        <v>60</v>
      </c>
      <c r="R1346" s="4" t="s">
        <v>60</v>
      </c>
      <c r="S1346" s="4" t="s">
        <v>60</v>
      </c>
      <c r="T1346" s="4" t="s">
        <v>60</v>
      </c>
      <c r="U1346" s="4"/>
      <c r="V1346" s="4"/>
      <c r="W1346" s="4"/>
      <c r="X1346" s="4">
        <v>45832.045057870368</v>
      </c>
      <c r="Y1346" s="4" t="s">
        <v>212</v>
      </c>
      <c r="Z1346" s="4" t="s">
        <v>60</v>
      </c>
      <c r="AA1346" s="4">
        <v>45832.045648148145</v>
      </c>
      <c r="AB1346" s="4" t="s">
        <v>60</v>
      </c>
      <c r="AC1346" s="4" t="s">
        <v>60</v>
      </c>
      <c r="AD1346" s="4">
        <v>45840</v>
      </c>
      <c r="AE1346" s="4">
        <v>45842</v>
      </c>
      <c r="AF1346" s="4">
        <v>45836</v>
      </c>
      <c r="AG1346" s="33" t="s">
        <v>716</v>
      </c>
      <c r="AH1346" s="33" t="s">
        <v>411</v>
      </c>
      <c r="AI1346" s="33" t="s">
        <v>4636</v>
      </c>
      <c r="AJ1346" s="33" t="s">
        <v>74</v>
      </c>
      <c r="AK1346" s="33" t="s">
        <v>98</v>
      </c>
      <c r="AL1346" s="33" t="s">
        <v>133</v>
      </c>
      <c r="AM1346" s="33" t="s">
        <v>134</v>
      </c>
      <c r="AN1346" s="33">
        <v>123.78091000000001</v>
      </c>
      <c r="AO1346" s="33" t="s">
        <v>68</v>
      </c>
      <c r="AP1346" s="33"/>
      <c r="AQ1346" s="33"/>
      <c r="AR1346" s="33" t="s">
        <v>68</v>
      </c>
      <c r="AS1346" s="33"/>
      <c r="AT1346" s="33"/>
      <c r="AU1346" s="33" t="s">
        <v>4637</v>
      </c>
      <c r="AV1346" s="33" t="s">
        <v>4638</v>
      </c>
      <c r="AW1346" s="33">
        <v>270.70294999999999</v>
      </c>
      <c r="AX1346" s="33" t="s">
        <v>4639</v>
      </c>
      <c r="AY1346" s="33" t="s">
        <v>4640</v>
      </c>
      <c r="AZ1346" s="3">
        <v>4439</v>
      </c>
      <c r="BA1346" s="33" t="s">
        <v>170</v>
      </c>
      <c r="BB1346" s="33">
        <v>4521</v>
      </c>
      <c r="BC1346" s="33" t="s">
        <v>60</v>
      </c>
      <c r="BD1346" s="33" t="s">
        <v>60</v>
      </c>
      <c r="BE1346" s="33" t="s">
        <v>412</v>
      </c>
      <c r="BF1346" s="33" t="str">
        <f>IFERROR(VLOOKUP(Data_Power_app[[#This Row],[PRO ODER]],'Result'!H:J,3,0),"")</f>
        <v>LAMINATION 4</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Line 4, 5</v>
      </c>
      <c r="BK1346" s="33" t="str">
        <f>IFERROR(VLOOKUP(Data_Power_app[[#This Row],[PRO ODER]]&amp;"LEAN_IN",'Real Time'!A:D,4,0),"")</f>
        <v>LEAN-05</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1376</v>
      </c>
      <c r="B1347" s="33" t="s">
        <v>13735</v>
      </c>
      <c r="C1347" s="33" t="s">
        <v>13736</v>
      </c>
      <c r="D1347" s="33" t="s">
        <v>84</v>
      </c>
      <c r="E1347" s="33" t="s">
        <v>135</v>
      </c>
      <c r="F1347" s="33" t="s">
        <v>72</v>
      </c>
      <c r="G1347" s="33">
        <v>1853</v>
      </c>
      <c r="H1347" s="4">
        <v>45836</v>
      </c>
      <c r="I1347" s="33">
        <v>45836</v>
      </c>
      <c r="J1347" s="4" t="s">
        <v>60</v>
      </c>
      <c r="K1347" s="4">
        <v>45836</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45840</v>
      </c>
      <c r="AE1347" s="4">
        <v>45842</v>
      </c>
      <c r="AF1347" s="4"/>
      <c r="AG1347" s="33" t="s">
        <v>109</v>
      </c>
      <c r="AH1347" s="33" t="s">
        <v>268</v>
      </c>
      <c r="AI1347" s="33" t="s">
        <v>6810</v>
      </c>
      <c r="AJ1347" s="33" t="s">
        <v>74</v>
      </c>
      <c r="AK1347" s="33" t="s">
        <v>98</v>
      </c>
      <c r="AL1347" s="33" t="s">
        <v>269</v>
      </c>
      <c r="AM1347" s="33" t="s">
        <v>270</v>
      </c>
      <c r="AN1347" s="33">
        <v>44.005839999999999</v>
      </c>
      <c r="AO1347" s="33" t="s">
        <v>68</v>
      </c>
      <c r="AP1347" s="33"/>
      <c r="AQ1347" s="33"/>
      <c r="AR1347" s="33" t="s">
        <v>68</v>
      </c>
      <c r="AS1347" s="33"/>
      <c r="AT1347" s="33"/>
      <c r="AU1347" s="33" t="s">
        <v>420</v>
      </c>
      <c r="AV1347" s="33" t="s">
        <v>421</v>
      </c>
      <c r="AW1347" s="33">
        <v>96.247150000000005</v>
      </c>
      <c r="AX1347" s="33" t="s">
        <v>6811</v>
      </c>
      <c r="AY1347" s="33" t="s">
        <v>910</v>
      </c>
      <c r="AZ1347" s="3">
        <v>1853</v>
      </c>
      <c r="BA1347" s="33" t="s">
        <v>60</v>
      </c>
      <c r="BB1347" s="33">
        <v>1853</v>
      </c>
      <c r="BC1347" s="33" t="s">
        <v>60</v>
      </c>
      <c r="BD1347" s="33" t="s">
        <v>60</v>
      </c>
      <c r="BE1347" s="33" t="s">
        <v>60</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1377</v>
      </c>
      <c r="B1348" s="33" t="s">
        <v>13737</v>
      </c>
      <c r="C1348" s="33" t="s">
        <v>13738</v>
      </c>
      <c r="D1348" s="33" t="s">
        <v>84</v>
      </c>
      <c r="E1348" s="33" t="s">
        <v>135</v>
      </c>
      <c r="F1348" s="33" t="s">
        <v>72</v>
      </c>
      <c r="G1348" s="33">
        <v>1502</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213</v>
      </c>
      <c r="AI1348" s="33" t="s">
        <v>2366</v>
      </c>
      <c r="AJ1348" s="33" t="s">
        <v>74</v>
      </c>
      <c r="AK1348" s="33" t="s">
        <v>98</v>
      </c>
      <c r="AL1348" s="33" t="s">
        <v>214</v>
      </c>
      <c r="AM1348" s="33" t="s">
        <v>215</v>
      </c>
      <c r="AN1348" s="33">
        <v>36.670549999999999</v>
      </c>
      <c r="AO1348" s="33" t="s">
        <v>68</v>
      </c>
      <c r="AP1348" s="33"/>
      <c r="AQ1348" s="33"/>
      <c r="AR1348" s="33" t="s">
        <v>68</v>
      </c>
      <c r="AS1348" s="33"/>
      <c r="AT1348" s="33"/>
      <c r="AU1348" s="33" t="s">
        <v>307</v>
      </c>
      <c r="AV1348" s="33" t="s">
        <v>308</v>
      </c>
      <c r="AW1348" s="33">
        <v>80.198390000000003</v>
      </c>
      <c r="AX1348" s="33" t="s">
        <v>2367</v>
      </c>
      <c r="AY1348" s="33" t="s">
        <v>2368</v>
      </c>
      <c r="AZ1348" s="3">
        <v>1502</v>
      </c>
      <c r="BA1348" s="33" t="s">
        <v>170</v>
      </c>
      <c r="BB1348" s="33">
        <v>1502</v>
      </c>
      <c r="BC1348" s="33" t="s">
        <v>60</v>
      </c>
      <c r="BD1348" s="33" t="s">
        <v>60</v>
      </c>
      <c r="BE1348" s="33" t="s">
        <v>216</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1378</v>
      </c>
      <c r="B1349" s="33" t="s">
        <v>13739</v>
      </c>
      <c r="C1349" s="33" t="s">
        <v>13740</v>
      </c>
      <c r="D1349" s="33" t="s">
        <v>84</v>
      </c>
      <c r="E1349" s="33" t="s">
        <v>135</v>
      </c>
      <c r="F1349" s="33" t="s">
        <v>72</v>
      </c>
      <c r="G1349" s="33">
        <v>1672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268</v>
      </c>
      <c r="AI1349" s="33" t="s">
        <v>6810</v>
      </c>
      <c r="AJ1349" s="33" t="s">
        <v>74</v>
      </c>
      <c r="AK1349" s="33" t="s">
        <v>98</v>
      </c>
      <c r="AL1349" s="33" t="s">
        <v>269</v>
      </c>
      <c r="AM1349" s="33" t="s">
        <v>270</v>
      </c>
      <c r="AN1349" s="33">
        <v>43.72748</v>
      </c>
      <c r="AO1349" s="33" t="s">
        <v>68</v>
      </c>
      <c r="AP1349" s="33"/>
      <c r="AQ1349" s="33"/>
      <c r="AR1349" s="33" t="s">
        <v>68</v>
      </c>
      <c r="AS1349" s="33"/>
      <c r="AT1349" s="33"/>
      <c r="AU1349" s="33" t="s">
        <v>420</v>
      </c>
      <c r="AV1349" s="33" t="s">
        <v>421</v>
      </c>
      <c r="AW1349" s="33">
        <v>95.641069999999999</v>
      </c>
      <c r="AX1349" s="33" t="s">
        <v>6811</v>
      </c>
      <c r="AY1349" s="33" t="s">
        <v>910</v>
      </c>
      <c r="AZ1349" s="3">
        <v>1672</v>
      </c>
      <c r="BA1349" s="33" t="s">
        <v>60</v>
      </c>
      <c r="BB1349" s="33">
        <v>1672</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1379</v>
      </c>
      <c r="B1350" s="33" t="s">
        <v>4647</v>
      </c>
      <c r="C1350" s="33" t="s">
        <v>3217</v>
      </c>
      <c r="D1350" s="33" t="s">
        <v>84</v>
      </c>
      <c r="E1350" s="33" t="s">
        <v>158</v>
      </c>
      <c r="F1350" s="33" t="s">
        <v>59</v>
      </c>
      <c r="G1350" s="33">
        <v>64</v>
      </c>
      <c r="H1350" s="4">
        <v>45832</v>
      </c>
      <c r="I1350" s="33">
        <v>45828</v>
      </c>
      <c r="J1350" s="4">
        <v>45833</v>
      </c>
      <c r="K1350" s="4">
        <v>45833</v>
      </c>
      <c r="L1350" s="4">
        <v>45831.375798611109</v>
      </c>
      <c r="M1350" s="4">
        <v>45834</v>
      </c>
      <c r="N1350" s="4">
        <v>45831.103750000002</v>
      </c>
      <c r="O1350" s="4" t="s">
        <v>60</v>
      </c>
      <c r="P1350" s="4" t="s">
        <v>60</v>
      </c>
      <c r="Q1350" s="4" t="s">
        <v>60</v>
      </c>
      <c r="R1350" s="4" t="s">
        <v>60</v>
      </c>
      <c r="S1350" s="4" t="s">
        <v>60</v>
      </c>
      <c r="T1350" s="4">
        <v>45836</v>
      </c>
      <c r="U1350" s="4">
        <v>45832.799305555556</v>
      </c>
      <c r="V1350" s="4">
        <v>45832.131597222222</v>
      </c>
      <c r="W1350" s="4">
        <v>45837</v>
      </c>
      <c r="X1350" s="4">
        <v>45832.155775462961</v>
      </c>
      <c r="Y1350" s="4" t="s">
        <v>77</v>
      </c>
      <c r="Z1350" s="4">
        <v>45838</v>
      </c>
      <c r="AA1350" s="4">
        <v>45833.157488425924</v>
      </c>
      <c r="AB1350" s="4" t="s">
        <v>60</v>
      </c>
      <c r="AC1350" s="4">
        <v>45839</v>
      </c>
      <c r="AD1350" s="4">
        <v>45840</v>
      </c>
      <c r="AE1350" s="4">
        <v>45842</v>
      </c>
      <c r="AF1350" s="4">
        <v>45835</v>
      </c>
      <c r="AG1350" s="33" t="s">
        <v>716</v>
      </c>
      <c r="AH1350" s="33" t="s">
        <v>536</v>
      </c>
      <c r="AI1350" s="33" t="s">
        <v>1277</v>
      </c>
      <c r="AJ1350" s="33" t="s">
        <v>159</v>
      </c>
      <c r="AK1350" s="33" t="s">
        <v>98</v>
      </c>
      <c r="AL1350" s="33" t="s">
        <v>538</v>
      </c>
      <c r="AM1350" s="33" t="s">
        <v>539</v>
      </c>
      <c r="AN1350" s="33">
        <v>2.5509200000000001</v>
      </c>
      <c r="AO1350" s="33" t="s">
        <v>68</v>
      </c>
      <c r="AP1350" s="33"/>
      <c r="AQ1350" s="33"/>
      <c r="AR1350" s="33" t="s">
        <v>68</v>
      </c>
      <c r="AS1350" s="33"/>
      <c r="AT1350" s="33"/>
      <c r="AU1350" s="33" t="s">
        <v>540</v>
      </c>
      <c r="AV1350" s="33" t="s">
        <v>541</v>
      </c>
      <c r="AW1350" s="33">
        <v>4.74221</v>
      </c>
      <c r="AX1350" s="33" t="s">
        <v>1278</v>
      </c>
      <c r="AY1350" s="33" t="s">
        <v>1279</v>
      </c>
      <c r="AZ1350" s="3">
        <v>42</v>
      </c>
      <c r="BA1350" s="33" t="s">
        <v>60</v>
      </c>
      <c r="BB1350" s="33">
        <v>0</v>
      </c>
      <c r="BC1350" s="33" t="s">
        <v>60</v>
      </c>
      <c r="BD1350" s="33" t="s">
        <v>60</v>
      </c>
      <c r="BE1350" s="33" t="s">
        <v>60</v>
      </c>
      <c r="BF1350" s="33" t="str">
        <f>IFERROR(VLOOKUP(Data_Power_app[[#This Row],[PRO ODER]],'Result'!H:J,3,0),"")</f>
        <v/>
      </c>
      <c r="BG1350" s="11"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LEANLINE1_2</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1380</v>
      </c>
      <c r="B1351" s="33" t="s">
        <v>11583</v>
      </c>
      <c r="C1351" s="33" t="s">
        <v>11584</v>
      </c>
      <c r="D1351" s="33" t="s">
        <v>84</v>
      </c>
      <c r="E1351" s="33" t="s">
        <v>138</v>
      </c>
      <c r="F1351" s="33" t="s">
        <v>72</v>
      </c>
      <c r="G1351" s="33">
        <v>3647</v>
      </c>
      <c r="H1351" s="4">
        <v>45835</v>
      </c>
      <c r="I1351" s="33">
        <v>45835</v>
      </c>
      <c r="J1351" s="4">
        <v>45835</v>
      </c>
      <c r="K1351" s="4">
        <v>45838</v>
      </c>
      <c r="L1351" s="4">
        <v>45835.123877314814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45842</v>
      </c>
      <c r="AF1351" s="4"/>
      <c r="AG1351" s="33" t="s">
        <v>123</v>
      </c>
      <c r="AH1351" s="33" t="s">
        <v>261</v>
      </c>
      <c r="AI1351" s="33" t="s">
        <v>900</v>
      </c>
      <c r="AJ1351" s="33" t="s">
        <v>74</v>
      </c>
      <c r="AK1351" s="33" t="s">
        <v>65</v>
      </c>
      <c r="AL1351" s="33" t="s">
        <v>204</v>
      </c>
      <c r="AM1351" s="33" t="s">
        <v>205</v>
      </c>
      <c r="AN1351" s="33">
        <v>86.981470000000002</v>
      </c>
      <c r="AO1351" s="33" t="s">
        <v>68</v>
      </c>
      <c r="AP1351" s="33"/>
      <c r="AQ1351" s="33"/>
      <c r="AR1351" s="33" t="s">
        <v>68</v>
      </c>
      <c r="AS1351" s="33"/>
      <c r="AT1351" s="33"/>
      <c r="AU1351" s="33" t="s">
        <v>901</v>
      </c>
      <c r="AV1351" s="33" t="s">
        <v>902</v>
      </c>
      <c r="AW1351" s="33">
        <v>190.22271000000001</v>
      </c>
      <c r="AX1351" s="33" t="s">
        <v>903</v>
      </c>
      <c r="AY1351" s="33" t="s">
        <v>904</v>
      </c>
      <c r="AZ1351" s="3">
        <v>3647</v>
      </c>
      <c r="BA1351" s="33" t="s">
        <v>170</v>
      </c>
      <c r="BB1351" s="33">
        <v>3647</v>
      </c>
      <c r="BC1351" s="33" t="s">
        <v>60</v>
      </c>
      <c r="BD1351" s="33" t="s">
        <v>60</v>
      </c>
      <c r="BE1351" s="33" t="s">
        <v>245</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1381</v>
      </c>
      <c r="B1352" s="33" t="s">
        <v>11585</v>
      </c>
      <c r="C1352" s="33" t="s">
        <v>11586</v>
      </c>
      <c r="D1352" s="33" t="s">
        <v>178</v>
      </c>
      <c r="E1352" s="33" t="s">
        <v>106</v>
      </c>
      <c r="F1352" s="33" t="s">
        <v>72</v>
      </c>
      <c r="G1352" s="33">
        <v>2514</v>
      </c>
      <c r="H1352" s="4">
        <v>45835</v>
      </c>
      <c r="I1352" s="33">
        <v>45835</v>
      </c>
      <c r="J1352" s="4">
        <v>45835</v>
      </c>
      <c r="K1352" s="4">
        <v>45838</v>
      </c>
      <c r="L1352" s="4">
        <v>45836.275775462964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237</v>
      </c>
      <c r="AI1352" s="33" t="s">
        <v>11587</v>
      </c>
      <c r="AJ1352" s="33" t="s">
        <v>74</v>
      </c>
      <c r="AK1352" s="33" t="s">
        <v>98</v>
      </c>
      <c r="AL1352" s="33" t="s">
        <v>238</v>
      </c>
      <c r="AM1352" s="33" t="s">
        <v>239</v>
      </c>
      <c r="AN1352" s="33">
        <v>69.554509999999993</v>
      </c>
      <c r="AO1352" s="33" t="s">
        <v>68</v>
      </c>
      <c r="AP1352" s="33"/>
      <c r="AQ1352" s="33"/>
      <c r="AR1352" s="33" t="s">
        <v>68</v>
      </c>
      <c r="AS1352" s="33"/>
      <c r="AT1352" s="33"/>
      <c r="AU1352" s="33" t="s">
        <v>240</v>
      </c>
      <c r="AV1352" s="33" t="s">
        <v>241</v>
      </c>
      <c r="AW1352" s="33">
        <v>152.10437999999999</v>
      </c>
      <c r="AX1352" s="33" t="s">
        <v>11588</v>
      </c>
      <c r="AY1352" s="33" t="s">
        <v>11589</v>
      </c>
      <c r="AZ1352" s="3">
        <v>2514</v>
      </c>
      <c r="BA1352" s="33" t="s">
        <v>170</v>
      </c>
      <c r="BB1352" s="33">
        <v>2514</v>
      </c>
      <c r="BC1352" s="33" t="s">
        <v>60</v>
      </c>
      <c r="BD1352" s="33" t="s">
        <v>60</v>
      </c>
      <c r="BE1352" s="33" t="s">
        <v>11580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1382</v>
      </c>
      <c r="B1353" s="33" t="s">
        <v>11590</v>
      </c>
      <c r="C1353" s="33" t="s">
        <v>11591</v>
      </c>
      <c r="D1353" s="33" t="s">
        <v>178</v>
      </c>
      <c r="E1353" s="33" t="s">
        <v>106</v>
      </c>
      <c r="F1353" s="33" t="s">
        <v>72</v>
      </c>
      <c r="G1353" s="33">
        <v>2004</v>
      </c>
      <c r="H1353" s="4">
        <v>45835</v>
      </c>
      <c r="I1353" s="33">
        <v>45835</v>
      </c>
      <c r="J1353" s="4">
        <v>45835</v>
      </c>
      <c r="K1353" s="4">
        <v>45838</v>
      </c>
      <c r="L1353" s="4">
        <v>45836.275706018518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11592</v>
      </c>
      <c r="AJ1353" s="33" t="s">
        <v>74</v>
      </c>
      <c r="AK1353" s="33" t="s">
        <v>98</v>
      </c>
      <c r="AL1353" s="33" t="s">
        <v>238</v>
      </c>
      <c r="AM1353" s="33" t="s">
        <v>239</v>
      </c>
      <c r="AN1353" s="33">
        <v>48.445909999999998</v>
      </c>
      <c r="AO1353" s="33" t="s">
        <v>68</v>
      </c>
      <c r="AP1353" s="33"/>
      <c r="AQ1353" s="33"/>
      <c r="AR1353" s="33" t="s">
        <v>68</v>
      </c>
      <c r="AS1353" s="33"/>
      <c r="AT1353" s="33"/>
      <c r="AU1353" s="33" t="s">
        <v>240</v>
      </c>
      <c r="AV1353" s="33" t="s">
        <v>241</v>
      </c>
      <c r="AW1353" s="33">
        <v>105.9413</v>
      </c>
      <c r="AX1353" s="33" t="s">
        <v>4185</v>
      </c>
      <c r="AY1353" s="33" t="s">
        <v>4186</v>
      </c>
      <c r="AZ1353" s="3">
        <v>2004</v>
      </c>
      <c r="BA1353" s="33" t="s">
        <v>170</v>
      </c>
      <c r="BB1353" s="33">
        <v>2004</v>
      </c>
      <c r="BC1353" s="33" t="s">
        <v>60</v>
      </c>
      <c r="BD1353" s="33" t="s">
        <v>60</v>
      </c>
      <c r="BE1353" s="33" t="s">
        <v>242</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1383</v>
      </c>
      <c r="B1354" s="33" t="s">
        <v>13741</v>
      </c>
      <c r="C1354" s="33" t="s">
        <v>13742</v>
      </c>
      <c r="D1354" s="33" t="s">
        <v>178</v>
      </c>
      <c r="E1354" s="33" t="s">
        <v>236</v>
      </c>
      <c r="F1354" s="33" t="s">
        <v>72</v>
      </c>
      <c r="G1354" s="33">
        <v>869</v>
      </c>
      <c r="H1354" s="4">
        <v>45838</v>
      </c>
      <c r="I1354" s="33">
        <v>45836</v>
      </c>
      <c r="J1354" s="4" t="s">
        <v>60</v>
      </c>
      <c r="K1354" s="4">
        <v>45839</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109</v>
      </c>
      <c r="AH1354" s="33" t="s">
        <v>237</v>
      </c>
      <c r="AI1354" s="33" t="s">
        <v>1933</v>
      </c>
      <c r="AJ1354" s="33" t="s">
        <v>74</v>
      </c>
      <c r="AK1354" s="33" t="s">
        <v>98</v>
      </c>
      <c r="AL1354" s="33" t="s">
        <v>1934</v>
      </c>
      <c r="AM1354" s="33" t="s">
        <v>1935</v>
      </c>
      <c r="AN1354" s="33">
        <v>34.253230000000002</v>
      </c>
      <c r="AO1354" s="33" t="s">
        <v>68</v>
      </c>
      <c r="AP1354" s="33"/>
      <c r="AQ1354" s="33"/>
      <c r="AR1354" s="33" t="s">
        <v>68</v>
      </c>
      <c r="AS1354" s="33"/>
      <c r="AT1354" s="33"/>
      <c r="AU1354" s="33" t="s">
        <v>1936</v>
      </c>
      <c r="AV1354" s="33" t="s">
        <v>1937</v>
      </c>
      <c r="AW1354" s="33">
        <v>41.208629999999999</v>
      </c>
      <c r="AX1354" s="33" t="s">
        <v>1938</v>
      </c>
      <c r="AY1354" s="33" t="s">
        <v>1939</v>
      </c>
      <c r="AZ1354" s="3">
        <v>869</v>
      </c>
      <c r="BA1354" s="33" t="s">
        <v>170</v>
      </c>
      <c r="BB1354" s="33">
        <v>869</v>
      </c>
      <c r="BC1354" s="33" t="s">
        <v>60</v>
      </c>
      <c r="BD1354" s="33" t="s">
        <v>60</v>
      </c>
      <c r="BE1354" s="33" t="s">
        <v>242</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1384</v>
      </c>
      <c r="B1355" s="33" t="s">
        <v>13743</v>
      </c>
      <c r="C1355" s="33" t="s">
        <v>13744</v>
      </c>
      <c r="D1355" s="33" t="s">
        <v>178</v>
      </c>
      <c r="E1355" s="33" t="s">
        <v>236</v>
      </c>
      <c r="F1355" s="33" t="s">
        <v>72</v>
      </c>
      <c r="G1355" s="33">
        <v>257</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10.00095</v>
      </c>
      <c r="AO1355" s="33" t="s">
        <v>68</v>
      </c>
      <c r="AP1355" s="33"/>
      <c r="AQ1355" s="33"/>
      <c r="AR1355" s="33" t="s">
        <v>68</v>
      </c>
      <c r="AS1355" s="33"/>
      <c r="AT1355" s="33"/>
      <c r="AU1355" s="33" t="s">
        <v>1936</v>
      </c>
      <c r="AV1355" s="33" t="s">
        <v>1937</v>
      </c>
      <c r="AW1355" s="33">
        <v>12.03171</v>
      </c>
      <c r="AX1355" s="33" t="s">
        <v>1938</v>
      </c>
      <c r="AY1355" s="33" t="s">
        <v>1939</v>
      </c>
      <c r="AZ1355" s="3">
        <v>257</v>
      </c>
      <c r="BA1355" s="33" t="s">
        <v>170</v>
      </c>
      <c r="BB1355" s="33">
        <v>257</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1385</v>
      </c>
      <c r="B1356" s="33" t="s">
        <v>13745</v>
      </c>
      <c r="C1356" s="33" t="s">
        <v>13746</v>
      </c>
      <c r="D1356" s="33" t="s">
        <v>178</v>
      </c>
      <c r="E1356" s="33" t="s">
        <v>236</v>
      </c>
      <c r="F1356" s="33" t="s">
        <v>72</v>
      </c>
      <c r="G1356" s="33">
        <v>5273</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201.85755</v>
      </c>
      <c r="AO1356" s="33" t="s">
        <v>68</v>
      </c>
      <c r="AP1356" s="33"/>
      <c r="AQ1356" s="33"/>
      <c r="AR1356" s="33" t="s">
        <v>68</v>
      </c>
      <c r="AS1356" s="33"/>
      <c r="AT1356" s="33"/>
      <c r="AU1356" s="33" t="s">
        <v>1936</v>
      </c>
      <c r="AV1356" s="33" t="s">
        <v>1937</v>
      </c>
      <c r="AW1356" s="33">
        <v>242.84997999999999</v>
      </c>
      <c r="AX1356" s="33" t="s">
        <v>1938</v>
      </c>
      <c r="AY1356" s="33" t="s">
        <v>1939</v>
      </c>
      <c r="AZ1356" s="3">
        <v>5273</v>
      </c>
      <c r="BA1356" s="33" t="s">
        <v>170</v>
      </c>
      <c r="BB1356" s="33">
        <v>5273</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1386</v>
      </c>
      <c r="B1357" s="33" t="s">
        <v>13747</v>
      </c>
      <c r="C1357" s="33" t="s">
        <v>13748</v>
      </c>
      <c r="D1357" s="33" t="s">
        <v>178</v>
      </c>
      <c r="E1357" s="33" t="s">
        <v>236</v>
      </c>
      <c r="F1357" s="33" t="s">
        <v>72</v>
      </c>
      <c r="G1357" s="33">
        <v>3959</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151.55092999999999</v>
      </c>
      <c r="AO1357" s="33" t="s">
        <v>68</v>
      </c>
      <c r="AP1357" s="33"/>
      <c r="AQ1357" s="33"/>
      <c r="AR1357" s="33" t="s">
        <v>68</v>
      </c>
      <c r="AS1357" s="33"/>
      <c r="AT1357" s="33"/>
      <c r="AU1357" s="33" t="s">
        <v>1936</v>
      </c>
      <c r="AV1357" s="33" t="s">
        <v>1937</v>
      </c>
      <c r="AW1357" s="33">
        <v>182.32730000000001</v>
      </c>
      <c r="AX1357" s="33" t="s">
        <v>1938</v>
      </c>
      <c r="AY1357" s="33" t="s">
        <v>1939</v>
      </c>
      <c r="AZ1357" s="3">
        <v>3959</v>
      </c>
      <c r="BA1357" s="33" t="s">
        <v>170</v>
      </c>
      <c r="BB1357" s="33">
        <v>3959</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1387</v>
      </c>
      <c r="B1358" s="33" t="s">
        <v>13749</v>
      </c>
      <c r="C1358" s="33" t="s">
        <v>13750</v>
      </c>
      <c r="D1358" s="33" t="s">
        <v>178</v>
      </c>
      <c r="E1358" s="33" t="s">
        <v>236</v>
      </c>
      <c r="F1358" s="33" t="s">
        <v>72</v>
      </c>
      <c r="G1358" s="33">
        <v>3197</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97.675889999999995</v>
      </c>
      <c r="AO1358" s="33" t="s">
        <v>68</v>
      </c>
      <c r="AP1358" s="33"/>
      <c r="AQ1358" s="33"/>
      <c r="AR1358" s="33" t="s">
        <v>68</v>
      </c>
      <c r="AS1358" s="33"/>
      <c r="AT1358" s="33"/>
      <c r="AU1358" s="33" t="s">
        <v>1936</v>
      </c>
      <c r="AV1358" s="33" t="s">
        <v>1937</v>
      </c>
      <c r="AW1358" s="33">
        <v>117.49539</v>
      </c>
      <c r="AX1358" s="33" t="s">
        <v>1938</v>
      </c>
      <c r="AY1358" s="33" t="s">
        <v>1939</v>
      </c>
      <c r="AZ1358" s="3">
        <v>3197</v>
      </c>
      <c r="BA1358" s="33" t="s">
        <v>170</v>
      </c>
      <c r="BB1358" s="33">
        <v>3197</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1388</v>
      </c>
      <c r="B1359" s="33" t="s">
        <v>13751</v>
      </c>
      <c r="C1359" s="33" t="s">
        <v>13752</v>
      </c>
      <c r="D1359" s="33" t="s">
        <v>84</v>
      </c>
      <c r="E1359" s="33" t="s">
        <v>166</v>
      </c>
      <c r="F1359" s="33" t="s">
        <v>72</v>
      </c>
      <c r="G1359" s="33">
        <v>8708</v>
      </c>
      <c r="H1359" s="4">
        <v>45836</v>
      </c>
      <c r="I1359" s="33">
        <v>45836</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1272</v>
      </c>
      <c r="AI1359" s="33" t="s">
        <v>1276</v>
      </c>
      <c r="AJ1359" s="33" t="s">
        <v>74</v>
      </c>
      <c r="AK1359" s="33" t="s">
        <v>98</v>
      </c>
      <c r="AL1359" s="33" t="s">
        <v>133</v>
      </c>
      <c r="AM1359" s="33" t="s">
        <v>134</v>
      </c>
      <c r="AN1359" s="33">
        <v>223.65119999999999</v>
      </c>
      <c r="AO1359" s="33" t="s">
        <v>68</v>
      </c>
      <c r="AP1359" s="33"/>
      <c r="AQ1359" s="33"/>
      <c r="AR1359" s="33" t="s">
        <v>68</v>
      </c>
      <c r="AS1359" s="33"/>
      <c r="AT1359" s="33"/>
      <c r="AU1359" s="33" t="s">
        <v>1273</v>
      </c>
      <c r="AV1359" s="33" t="s">
        <v>1274</v>
      </c>
      <c r="AW1359" s="33">
        <v>479.75339000000002</v>
      </c>
      <c r="AX1359" s="33" t="s">
        <v>931</v>
      </c>
      <c r="AY1359" s="33" t="s">
        <v>932</v>
      </c>
      <c r="AZ1359" s="3">
        <v>8432</v>
      </c>
      <c r="BA1359" s="33" t="s">
        <v>170</v>
      </c>
      <c r="BB1359" s="33">
        <v>8708</v>
      </c>
      <c r="BC1359" s="33" t="s">
        <v>60</v>
      </c>
      <c r="BD1359" s="33" t="s">
        <v>60</v>
      </c>
      <c r="BE1359" s="33" t="s">
        <v>1275</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1389</v>
      </c>
      <c r="B1360" s="33" t="s">
        <v>13753</v>
      </c>
      <c r="C1360" s="33" t="s">
        <v>13754</v>
      </c>
      <c r="D1360" s="33" t="s">
        <v>84</v>
      </c>
      <c r="E1360" s="33" t="s">
        <v>166</v>
      </c>
      <c r="F1360" s="33" t="s">
        <v>72</v>
      </c>
      <c r="G1360" s="33">
        <v>5077</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13755</v>
      </c>
      <c r="AJ1360" s="33" t="s">
        <v>74</v>
      </c>
      <c r="AK1360" s="33" t="s">
        <v>65</v>
      </c>
      <c r="AL1360" s="33" t="s">
        <v>133</v>
      </c>
      <c r="AM1360" s="33" t="s">
        <v>134</v>
      </c>
      <c r="AN1360" s="33">
        <v>107.34245</v>
      </c>
      <c r="AO1360" s="33" t="s">
        <v>68</v>
      </c>
      <c r="AP1360" s="33"/>
      <c r="AQ1360" s="33"/>
      <c r="AR1360" s="33" t="s">
        <v>68</v>
      </c>
      <c r="AS1360" s="33"/>
      <c r="AT1360" s="33"/>
      <c r="AU1360" s="33" t="s">
        <v>1273</v>
      </c>
      <c r="AV1360" s="33" t="s">
        <v>1274</v>
      </c>
      <c r="AW1360" s="33">
        <v>234.96880999999999</v>
      </c>
      <c r="AX1360" s="33" t="s">
        <v>13756</v>
      </c>
      <c r="AY1360" s="33" t="s">
        <v>13757</v>
      </c>
      <c r="AZ1360" s="3">
        <v>4747</v>
      </c>
      <c r="BA1360" s="33" t="s">
        <v>170</v>
      </c>
      <c r="BB1360" s="33">
        <v>5077</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1390</v>
      </c>
      <c r="B1361" s="33" t="s">
        <v>13758</v>
      </c>
      <c r="C1361" s="33" t="s">
        <v>13759</v>
      </c>
      <c r="D1361" s="33" t="s">
        <v>84</v>
      </c>
      <c r="E1361" s="33" t="s">
        <v>166</v>
      </c>
      <c r="F1361" s="33" t="s">
        <v>72</v>
      </c>
      <c r="G1361" s="33">
        <v>1250</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1276</v>
      </c>
      <c r="AJ1361" s="33" t="s">
        <v>74</v>
      </c>
      <c r="AK1361" s="33" t="s">
        <v>98</v>
      </c>
      <c r="AL1361" s="33" t="s">
        <v>133</v>
      </c>
      <c r="AM1361" s="33" t="s">
        <v>134</v>
      </c>
      <c r="AN1361" s="33">
        <v>32.940550000000002</v>
      </c>
      <c r="AO1361" s="33" t="s">
        <v>68</v>
      </c>
      <c r="AP1361" s="33"/>
      <c r="AQ1361" s="33"/>
      <c r="AR1361" s="33" t="s">
        <v>68</v>
      </c>
      <c r="AS1361" s="33"/>
      <c r="AT1361" s="33"/>
      <c r="AU1361" s="33" t="s">
        <v>1273</v>
      </c>
      <c r="AV1361" s="33" t="s">
        <v>1274</v>
      </c>
      <c r="AW1361" s="33">
        <v>71.009020000000007</v>
      </c>
      <c r="AX1361" s="33" t="s">
        <v>931</v>
      </c>
      <c r="AY1361" s="33" t="s">
        <v>932</v>
      </c>
      <c r="AZ1361" s="3">
        <v>1250</v>
      </c>
      <c r="BA1361" s="33" t="s">
        <v>170</v>
      </c>
      <c r="BB1361" s="33">
        <v>1250</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1391</v>
      </c>
      <c r="B1362" s="33" t="s">
        <v>7882</v>
      </c>
      <c r="C1362" s="33" t="s">
        <v>7883</v>
      </c>
      <c r="D1362" s="33" t="s">
        <v>84</v>
      </c>
      <c r="E1362" s="33" t="s">
        <v>135</v>
      </c>
      <c r="F1362" s="33" t="s">
        <v>59</v>
      </c>
      <c r="G1362" s="33">
        <v>13302</v>
      </c>
      <c r="H1362" s="4">
        <v>45834</v>
      </c>
      <c r="I1362" s="33">
        <v>45833</v>
      </c>
      <c r="J1362" s="4">
        <v>45833</v>
      </c>
      <c r="K1362" s="4">
        <v>45835</v>
      </c>
      <c r="L1362" s="4">
        <v>45834.37431712963</v>
      </c>
      <c r="M1362" s="4">
        <v>45835</v>
      </c>
      <c r="N1362" s="4">
        <v>45834.903032407405</v>
      </c>
      <c r="O1362" s="4" t="s">
        <v>60</v>
      </c>
      <c r="P1362" s="4" t="s">
        <v>60</v>
      </c>
      <c r="Q1362" s="4" t="s">
        <v>60</v>
      </c>
      <c r="R1362" s="4" t="s">
        <v>60</v>
      </c>
      <c r="S1362" s="4" t="s">
        <v>60</v>
      </c>
      <c r="T1362" s="4">
        <v>45836</v>
      </c>
      <c r="U1362" s="4">
        <v>45834.936064814814</v>
      </c>
      <c r="V1362" s="4"/>
      <c r="W1362" s="4">
        <v>45838</v>
      </c>
      <c r="X1362" s="4"/>
      <c r="Y1362" s="4" t="s">
        <v>60</v>
      </c>
      <c r="Z1362" s="4">
        <v>45839</v>
      </c>
      <c r="AA1362" s="4"/>
      <c r="AB1362" s="4" t="s">
        <v>60</v>
      </c>
      <c r="AC1362" s="4">
        <v>45840</v>
      </c>
      <c r="AD1362" s="4">
        <v>45841</v>
      </c>
      <c r="AE1362" s="4">
        <v>45842</v>
      </c>
      <c r="AF1362" s="4"/>
      <c r="AG1362" s="33" t="s">
        <v>198</v>
      </c>
      <c r="AH1362" s="33" t="s">
        <v>224</v>
      </c>
      <c r="AI1362" s="33" t="s">
        <v>1944</v>
      </c>
      <c r="AJ1362" s="33" t="s">
        <v>159</v>
      </c>
      <c r="AK1362" s="33" t="s">
        <v>98</v>
      </c>
      <c r="AL1362" s="33" t="s">
        <v>225</v>
      </c>
      <c r="AM1362" s="33" t="s">
        <v>226</v>
      </c>
      <c r="AN1362" s="33">
        <v>472.10822000000002</v>
      </c>
      <c r="AO1362" s="33" t="s">
        <v>68</v>
      </c>
      <c r="AP1362" s="33"/>
      <c r="AQ1362" s="33"/>
      <c r="AR1362" s="33" t="s">
        <v>68</v>
      </c>
      <c r="AS1362" s="33"/>
      <c r="AT1362" s="33"/>
      <c r="AU1362" s="33" t="s">
        <v>1945</v>
      </c>
      <c r="AV1362" s="33" t="s">
        <v>1946</v>
      </c>
      <c r="AW1362" s="33">
        <v>1032.4610499999999</v>
      </c>
      <c r="AX1362" s="33" t="s">
        <v>1947</v>
      </c>
      <c r="AY1362" s="33" t="s">
        <v>1948</v>
      </c>
      <c r="AZ1362" s="3">
        <v>13302</v>
      </c>
      <c r="BA1362" s="33" t="s">
        <v>60</v>
      </c>
      <c r="BB1362" s="33">
        <v>13302</v>
      </c>
      <c r="BC1362" s="33" t="s">
        <v>60</v>
      </c>
      <c r="BD1362" s="33" t="s">
        <v>60</v>
      </c>
      <c r="BE1362" s="33" t="s">
        <v>60</v>
      </c>
      <c r="BF1362" s="33" t="str">
        <f>IFERROR(VLOOKUP(Data_Power_app[[#This Row],[PRO ODER]],'Result'!H:J,3,0),"")</f>
        <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1392</v>
      </c>
      <c r="B1363" s="33" t="s">
        <v>10050</v>
      </c>
      <c r="C1363" s="33" t="s">
        <v>10051</v>
      </c>
      <c r="D1363" s="33" t="s">
        <v>84</v>
      </c>
      <c r="E1363" s="33" t="s">
        <v>135</v>
      </c>
      <c r="F1363" s="33" t="s">
        <v>59</v>
      </c>
      <c r="G1363" s="33">
        <v>756</v>
      </c>
      <c r="H1363" s="4">
        <v>45834</v>
      </c>
      <c r="I1363" s="33">
        <v>45834</v>
      </c>
      <c r="J1363" s="4">
        <v>45834</v>
      </c>
      <c r="K1363" s="4">
        <v>45835</v>
      </c>
      <c r="L1363" s="4">
        <v>45835.306157407409</v>
      </c>
      <c r="M1363" s="4">
        <v>45836</v>
      </c>
      <c r="N1363" s="4">
        <v>45836.501979166664</v>
      </c>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45841</v>
      </c>
      <c r="AE1363" s="4">
        <v>45842</v>
      </c>
      <c r="AF1363" s="4"/>
      <c r="AG1363" s="33" t="s">
        <v>198</v>
      </c>
      <c r="AH1363" s="33" t="s">
        <v>224</v>
      </c>
      <c r="AI1363" s="33" t="s">
        <v>10052</v>
      </c>
      <c r="AJ1363" s="33" t="s">
        <v>159</v>
      </c>
      <c r="AK1363" s="33" t="s">
        <v>98</v>
      </c>
      <c r="AL1363" s="33" t="s">
        <v>225</v>
      </c>
      <c r="AM1363" s="33" t="s">
        <v>226</v>
      </c>
      <c r="AN1363" s="33">
        <v>26.61477</v>
      </c>
      <c r="AO1363" s="33" t="s">
        <v>68</v>
      </c>
      <c r="AP1363" s="33"/>
      <c r="AQ1363" s="33"/>
      <c r="AR1363" s="33" t="s">
        <v>68</v>
      </c>
      <c r="AS1363" s="33"/>
      <c r="AT1363" s="33"/>
      <c r="AU1363" s="33" t="s">
        <v>936</v>
      </c>
      <c r="AV1363" s="33" t="s">
        <v>937</v>
      </c>
      <c r="AW1363" s="33">
        <v>58.202820000000003</v>
      </c>
      <c r="AX1363" s="33" t="s">
        <v>10031</v>
      </c>
      <c r="AY1363" s="33" t="s">
        <v>10032</v>
      </c>
      <c r="AZ1363" s="3">
        <v>756</v>
      </c>
      <c r="BA1363" s="33" t="s">
        <v>60</v>
      </c>
      <c r="BB1363" s="33">
        <v>756</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1393</v>
      </c>
      <c r="B1364" s="33" t="s">
        <v>13760</v>
      </c>
      <c r="C1364" s="33" t="s">
        <v>13761</v>
      </c>
      <c r="D1364" s="33" t="s">
        <v>57</v>
      </c>
      <c r="E1364" s="33" t="s">
        <v>102</v>
      </c>
      <c r="F1364" s="33" t="s">
        <v>59</v>
      </c>
      <c r="G1364" s="33">
        <v>166</v>
      </c>
      <c r="H1364" s="4">
        <v>45838</v>
      </c>
      <c r="I1364" s="33">
        <v>45836</v>
      </c>
      <c r="J1364" s="4" t="s">
        <v>60</v>
      </c>
      <c r="K1364" s="4">
        <v>45839</v>
      </c>
      <c r="L1364" s="4"/>
      <c r="M1364" s="4">
        <v>45839</v>
      </c>
      <c r="N1364" s="4"/>
      <c r="O1364" s="4" t="s">
        <v>60</v>
      </c>
      <c r="P1364" s="4" t="s">
        <v>60</v>
      </c>
      <c r="Q1364" s="4" t="s">
        <v>60</v>
      </c>
      <c r="R1364" s="4" t="s">
        <v>60</v>
      </c>
      <c r="S1364" s="4" t="s">
        <v>60</v>
      </c>
      <c r="T1364" s="4">
        <v>45840</v>
      </c>
      <c r="U1364" s="4"/>
      <c r="V1364" s="4"/>
      <c r="W1364" s="4">
        <v>45841</v>
      </c>
      <c r="X1364" s="4"/>
      <c r="Y1364" s="4" t="s">
        <v>60</v>
      </c>
      <c r="Z1364" s="4">
        <v>45841</v>
      </c>
      <c r="AA1364" s="4"/>
      <c r="AB1364" s="4" t="s">
        <v>60</v>
      </c>
      <c r="AC1364" s="4">
        <v>45842</v>
      </c>
      <c r="AD1364" s="4">
        <v>45842</v>
      </c>
      <c r="AE1364" s="4">
        <v>45842</v>
      </c>
      <c r="AF1364" s="4"/>
      <c r="AG1364" s="33" t="s">
        <v>109</v>
      </c>
      <c r="AH1364" s="33" t="s">
        <v>183</v>
      </c>
      <c r="AI1364" s="33" t="s">
        <v>13762</v>
      </c>
      <c r="AJ1364" s="33" t="s">
        <v>119</v>
      </c>
      <c r="AK1364" s="33" t="s">
        <v>65</v>
      </c>
      <c r="AL1364" s="33" t="s">
        <v>120</v>
      </c>
      <c r="AM1364" s="33" t="s">
        <v>121</v>
      </c>
      <c r="AN1364" s="33">
        <v>5.8192300000000001</v>
      </c>
      <c r="AO1364" s="33" t="s">
        <v>68</v>
      </c>
      <c r="AP1364" s="33"/>
      <c r="AQ1364" s="33"/>
      <c r="AR1364" s="33" t="s">
        <v>68</v>
      </c>
      <c r="AS1364" s="33"/>
      <c r="AT1364" s="33"/>
      <c r="AU1364" s="33" t="s">
        <v>13763</v>
      </c>
      <c r="AV1364" s="33" t="s">
        <v>13764</v>
      </c>
      <c r="AW1364" s="33">
        <v>12.72587</v>
      </c>
      <c r="AX1364" s="33" t="s">
        <v>13765</v>
      </c>
      <c r="AY1364" s="33" t="s">
        <v>13766</v>
      </c>
      <c r="AZ1364" s="3">
        <v>166</v>
      </c>
      <c r="BA1364" s="33" t="s">
        <v>60</v>
      </c>
      <c r="BB1364" s="33">
        <v>166</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1395</v>
      </c>
      <c r="B1365" s="33" t="s">
        <v>11593</v>
      </c>
      <c r="C1365" s="33" t="s">
        <v>11594</v>
      </c>
      <c r="D1365" s="33" t="s">
        <v>84</v>
      </c>
      <c r="E1365" s="33" t="s">
        <v>148</v>
      </c>
      <c r="F1365" s="33" t="s">
        <v>59</v>
      </c>
      <c r="G1365" s="33">
        <v>4830</v>
      </c>
      <c r="H1365" s="4">
        <v>45838</v>
      </c>
      <c r="I1365" s="33">
        <v>45835</v>
      </c>
      <c r="J1365" s="4">
        <v>45835</v>
      </c>
      <c r="K1365" s="4">
        <v>45839</v>
      </c>
      <c r="L1365" s="4"/>
      <c r="M1365" s="4">
        <v>45840</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149</v>
      </c>
      <c r="AI1365" s="33" t="s">
        <v>1247</v>
      </c>
      <c r="AJ1365" s="33" t="s">
        <v>150</v>
      </c>
      <c r="AK1365" s="33" t="s">
        <v>98</v>
      </c>
      <c r="AL1365" s="33" t="s">
        <v>136</v>
      </c>
      <c r="AM1365" s="33" t="s">
        <v>137</v>
      </c>
      <c r="AN1365" s="33">
        <v>185.84125</v>
      </c>
      <c r="AO1365" s="33" t="s">
        <v>68</v>
      </c>
      <c r="AP1365" s="33"/>
      <c r="AQ1365" s="33"/>
      <c r="AR1365" s="33" t="s">
        <v>68</v>
      </c>
      <c r="AS1365" s="33"/>
      <c r="AT1365" s="33"/>
      <c r="AU1365" s="33" t="s">
        <v>934</v>
      </c>
      <c r="AV1365" s="33" t="s">
        <v>935</v>
      </c>
      <c r="AW1365" s="33">
        <v>406.45184999999998</v>
      </c>
      <c r="AX1365" s="33" t="s">
        <v>1248</v>
      </c>
      <c r="AY1365" s="33" t="s">
        <v>1249</v>
      </c>
      <c r="AZ1365" s="3">
        <v>4530</v>
      </c>
      <c r="BA1365" s="33" t="s">
        <v>60</v>
      </c>
      <c r="BB1365" s="33">
        <v>4830</v>
      </c>
      <c r="BC1365" s="33" t="s">
        <v>60</v>
      </c>
      <c r="BD1365" s="33" t="s">
        <v>60</v>
      </c>
      <c r="BE1365" s="33" t="s">
        <v>60</v>
      </c>
      <c r="BF1365" s="33" t="str">
        <f>IFERROR(VLOOKUP(Data_Power_app[[#This Row],[PRO ODER]],'Result'!H:J,3,0),"")</f>
        <v>LAMINATION 5</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1396</v>
      </c>
      <c r="B1366" s="33" t="s">
        <v>13767</v>
      </c>
      <c r="C1366" s="33" t="s">
        <v>13768</v>
      </c>
      <c r="D1366" s="33" t="s">
        <v>84</v>
      </c>
      <c r="E1366" s="33" t="s">
        <v>148</v>
      </c>
      <c r="F1366" s="33" t="s">
        <v>59</v>
      </c>
      <c r="G1366" s="33">
        <v>12527</v>
      </c>
      <c r="H1366" s="4">
        <v>45838</v>
      </c>
      <c r="I1366" s="33">
        <v>45836</v>
      </c>
      <c r="J1366" s="4" t="s">
        <v>60</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922</v>
      </c>
      <c r="AJ1366" s="33" t="s">
        <v>150</v>
      </c>
      <c r="AK1366" s="33" t="s">
        <v>98</v>
      </c>
      <c r="AL1366" s="33" t="s">
        <v>136</v>
      </c>
      <c r="AM1366" s="33" t="s">
        <v>137</v>
      </c>
      <c r="AN1366" s="33">
        <v>478.58100999999999</v>
      </c>
      <c r="AO1366" s="33" t="s">
        <v>68</v>
      </c>
      <c r="AP1366" s="33"/>
      <c r="AQ1366" s="33"/>
      <c r="AR1366" s="33" t="s">
        <v>68</v>
      </c>
      <c r="AS1366" s="33"/>
      <c r="AT1366" s="33"/>
      <c r="AU1366" s="33" t="s">
        <v>923</v>
      </c>
      <c r="AV1366" s="33" t="s">
        <v>924</v>
      </c>
      <c r="AW1366" s="33">
        <v>1046.70703</v>
      </c>
      <c r="AX1366" s="33" t="s">
        <v>1203</v>
      </c>
      <c r="AY1366" s="33" t="s">
        <v>1204</v>
      </c>
      <c r="AZ1366" s="3">
        <v>11073</v>
      </c>
      <c r="BA1366" s="33" t="s">
        <v>60</v>
      </c>
      <c r="BB1366" s="33">
        <v>12527</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1397</v>
      </c>
      <c r="B1367" s="33" t="s">
        <v>9115</v>
      </c>
      <c r="C1367" s="33" t="s">
        <v>9116</v>
      </c>
      <c r="D1367" s="33" t="s">
        <v>84</v>
      </c>
      <c r="E1367" s="33" t="s">
        <v>158</v>
      </c>
      <c r="F1367" s="33" t="s">
        <v>59</v>
      </c>
      <c r="G1367" s="33">
        <v>137</v>
      </c>
      <c r="H1367" s="4">
        <v>45838</v>
      </c>
      <c r="I1367" s="33">
        <v>45833</v>
      </c>
      <c r="J1367" s="4">
        <v>45833</v>
      </c>
      <c r="K1367" s="4">
        <v>45839</v>
      </c>
      <c r="L1367" s="4">
        <v>45834.406076388892</v>
      </c>
      <c r="M1367" s="4">
        <v>45840</v>
      </c>
      <c r="N1367" s="4">
        <v>45834.534756944442</v>
      </c>
      <c r="O1367" s="4" t="s">
        <v>60</v>
      </c>
      <c r="P1367" s="4" t="s">
        <v>60</v>
      </c>
      <c r="Q1367" s="4" t="s">
        <v>60</v>
      </c>
      <c r="R1367" s="4" t="s">
        <v>60</v>
      </c>
      <c r="S1367" s="4" t="s">
        <v>60</v>
      </c>
      <c r="T1367" s="4">
        <v>45840</v>
      </c>
      <c r="U1367" s="4">
        <v>45834.624166666668</v>
      </c>
      <c r="V1367" s="4">
        <v>45834.055694444447</v>
      </c>
      <c r="W1367" s="4">
        <v>45841</v>
      </c>
      <c r="X1367" s="4">
        <v>45834.059120370373</v>
      </c>
      <c r="Y1367" s="4" t="s">
        <v>77</v>
      </c>
      <c r="Z1367" s="4">
        <v>45842</v>
      </c>
      <c r="AA1367" s="4"/>
      <c r="AB1367" s="4" t="s">
        <v>60</v>
      </c>
      <c r="AC1367" s="4">
        <v>45843</v>
      </c>
      <c r="AD1367" s="4">
        <v>45843</v>
      </c>
      <c r="AE1367" s="4">
        <v>45842</v>
      </c>
      <c r="AF1367" s="4">
        <v>45835</v>
      </c>
      <c r="AG1367" s="33" t="s">
        <v>716</v>
      </c>
      <c r="AH1367" s="33" t="s">
        <v>536</v>
      </c>
      <c r="AI1367" s="33" t="s">
        <v>9117</v>
      </c>
      <c r="AJ1367" s="33" t="s">
        <v>159</v>
      </c>
      <c r="AK1367" s="33" t="s">
        <v>98</v>
      </c>
      <c r="AL1367" s="33" t="s">
        <v>538</v>
      </c>
      <c r="AM1367" s="33" t="s">
        <v>539</v>
      </c>
      <c r="AN1367" s="33">
        <v>5.8736100000000002</v>
      </c>
      <c r="AO1367" s="33" t="s">
        <v>68</v>
      </c>
      <c r="AP1367" s="33"/>
      <c r="AQ1367" s="33"/>
      <c r="AR1367" s="33" t="s">
        <v>68</v>
      </c>
      <c r="AS1367" s="33"/>
      <c r="AT1367" s="33"/>
      <c r="AU1367" s="33" t="s">
        <v>9118</v>
      </c>
      <c r="AV1367" s="33" t="s">
        <v>9119</v>
      </c>
      <c r="AW1367" s="33">
        <v>10.919169999999999</v>
      </c>
      <c r="AX1367" s="33" t="s">
        <v>9120</v>
      </c>
      <c r="AY1367" s="33" t="s">
        <v>9121</v>
      </c>
      <c r="AZ1367" s="3">
        <v>84</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URGENT</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1398</v>
      </c>
      <c r="B1368" s="33" t="s">
        <v>9122</v>
      </c>
      <c r="C1368" s="33" t="s">
        <v>9123</v>
      </c>
      <c r="D1368" s="33" t="s">
        <v>84</v>
      </c>
      <c r="E1368" s="33" t="s">
        <v>158</v>
      </c>
      <c r="F1368" s="33" t="s">
        <v>59</v>
      </c>
      <c r="G1368" s="33">
        <v>259</v>
      </c>
      <c r="H1368" s="4">
        <v>45838</v>
      </c>
      <c r="I1368" s="33">
        <v>45833</v>
      </c>
      <c r="J1368" s="4">
        <v>45833</v>
      </c>
      <c r="K1368" s="4">
        <v>45839</v>
      </c>
      <c r="L1368" s="4">
        <v>45834.406192129631</v>
      </c>
      <c r="M1368" s="4">
        <v>45840</v>
      </c>
      <c r="N1368" s="4">
        <v>45834.534722222219</v>
      </c>
      <c r="O1368" s="4" t="s">
        <v>60</v>
      </c>
      <c r="P1368" s="4" t="s">
        <v>60</v>
      </c>
      <c r="Q1368" s="4" t="s">
        <v>60</v>
      </c>
      <c r="R1368" s="4" t="s">
        <v>60</v>
      </c>
      <c r="S1368" s="4" t="s">
        <v>60</v>
      </c>
      <c r="T1368" s="4">
        <v>45840</v>
      </c>
      <c r="U1368" s="4">
        <v>45834.624456018515</v>
      </c>
      <c r="V1368" s="4">
        <v>45834.055532407408</v>
      </c>
      <c r="W1368" s="4">
        <v>45841</v>
      </c>
      <c r="X1368" s="4">
        <v>45834.059027777781</v>
      </c>
      <c r="Y1368" s="4" t="s">
        <v>77</v>
      </c>
      <c r="Z1368" s="4">
        <v>45842</v>
      </c>
      <c r="AA1368" s="4">
        <v>45835.697685185187</v>
      </c>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11.44232</v>
      </c>
      <c r="AO1368" s="33" t="s">
        <v>68</v>
      </c>
      <c r="AP1368" s="33"/>
      <c r="AQ1368" s="33"/>
      <c r="AR1368" s="33" t="s">
        <v>68</v>
      </c>
      <c r="AS1368" s="33"/>
      <c r="AT1368" s="33"/>
      <c r="AU1368" s="33" t="s">
        <v>9118</v>
      </c>
      <c r="AV1368" s="33" t="s">
        <v>9119</v>
      </c>
      <c r="AW1368" s="33">
        <v>21.271629999999998</v>
      </c>
      <c r="AX1368" s="33" t="s">
        <v>9120</v>
      </c>
      <c r="AY1368" s="33" t="s">
        <v>9121</v>
      </c>
      <c r="AZ1368" s="3">
        <v>187</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1399</v>
      </c>
      <c r="B1369" s="33" t="s">
        <v>2912</v>
      </c>
      <c r="C1369" s="33" t="s">
        <v>2913</v>
      </c>
      <c r="D1369" s="33" t="s">
        <v>84</v>
      </c>
      <c r="E1369" s="33" t="s">
        <v>85</v>
      </c>
      <c r="F1369" s="33" t="s">
        <v>59</v>
      </c>
      <c r="G1369" s="33">
        <v>1956</v>
      </c>
      <c r="H1369" s="4">
        <v>45829</v>
      </c>
      <c r="I1369" s="33">
        <v>45827</v>
      </c>
      <c r="J1369" s="4">
        <v>45827</v>
      </c>
      <c r="K1369" s="4">
        <v>45831</v>
      </c>
      <c r="L1369" s="4">
        <v>45831.375636574077</v>
      </c>
      <c r="M1369" s="4">
        <v>45831</v>
      </c>
      <c r="N1369" s="4">
        <v>45831.103715277779</v>
      </c>
      <c r="O1369" s="4" t="s">
        <v>60</v>
      </c>
      <c r="P1369" s="4" t="s">
        <v>60</v>
      </c>
      <c r="Q1369" s="4" t="s">
        <v>60</v>
      </c>
      <c r="R1369" s="4" t="s">
        <v>60</v>
      </c>
      <c r="S1369" s="4" t="s">
        <v>60</v>
      </c>
      <c r="T1369" s="4">
        <v>45834</v>
      </c>
      <c r="U1369" s="4">
        <v>45832.353171296294</v>
      </c>
      <c r="V1369" s="4"/>
      <c r="W1369" s="4">
        <v>45836</v>
      </c>
      <c r="X1369" s="4"/>
      <c r="Y1369" s="4" t="s">
        <v>60</v>
      </c>
      <c r="Z1369" s="4">
        <v>45838</v>
      </c>
      <c r="AA1369" s="4"/>
      <c r="AB1369" s="4" t="s">
        <v>60</v>
      </c>
      <c r="AC1369" s="4">
        <v>45839</v>
      </c>
      <c r="AD1369" s="4">
        <v>45840</v>
      </c>
      <c r="AE1369" s="4">
        <v>45843</v>
      </c>
      <c r="AF1369" s="4"/>
      <c r="AG1369" s="33" t="s">
        <v>198</v>
      </c>
      <c r="AH1369" s="33" t="s">
        <v>536</v>
      </c>
      <c r="AI1369" s="33" t="s">
        <v>537</v>
      </c>
      <c r="AJ1369" s="33" t="s">
        <v>159</v>
      </c>
      <c r="AK1369" s="33" t="s">
        <v>98</v>
      </c>
      <c r="AL1369" s="33" t="s">
        <v>538</v>
      </c>
      <c r="AM1369" s="33" t="s">
        <v>539</v>
      </c>
      <c r="AN1369" s="33">
        <v>91.305959999999999</v>
      </c>
      <c r="AO1369" s="33" t="s">
        <v>68</v>
      </c>
      <c r="AP1369" s="33"/>
      <c r="AQ1369" s="33"/>
      <c r="AR1369" s="33" t="s">
        <v>68</v>
      </c>
      <c r="AS1369" s="33"/>
      <c r="AT1369" s="33"/>
      <c r="AU1369" s="33" t="s">
        <v>540</v>
      </c>
      <c r="AV1369" s="33" t="s">
        <v>541</v>
      </c>
      <c r="AW1369" s="33">
        <v>169.74082999999999</v>
      </c>
      <c r="AX1369" s="33" t="s">
        <v>542</v>
      </c>
      <c r="AY1369" s="33" t="s">
        <v>543</v>
      </c>
      <c r="AZ1369" s="3">
        <v>1956</v>
      </c>
      <c r="BA1369" s="33" t="s">
        <v>60</v>
      </c>
      <c r="BB1369" s="33">
        <v>1956</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1400</v>
      </c>
      <c r="B1370" s="33" t="s">
        <v>2504</v>
      </c>
      <c r="C1370" s="33" t="s">
        <v>2505</v>
      </c>
      <c r="D1370" s="33" t="s">
        <v>93</v>
      </c>
      <c r="E1370" s="33" t="s">
        <v>252</v>
      </c>
      <c r="F1370" s="33" t="s">
        <v>59</v>
      </c>
      <c r="G1370" s="33">
        <v>708</v>
      </c>
      <c r="H1370" s="4">
        <v>45828</v>
      </c>
      <c r="I1370" s="33">
        <v>45826</v>
      </c>
      <c r="J1370" s="4">
        <v>45826</v>
      </c>
      <c r="K1370" s="4">
        <v>45831</v>
      </c>
      <c r="L1370" s="4">
        <v>45827.898530092592</v>
      </c>
      <c r="M1370" s="4">
        <v>45832</v>
      </c>
      <c r="N1370" s="4">
        <v>45828.421168981484</v>
      </c>
      <c r="O1370" s="4">
        <v>45834</v>
      </c>
      <c r="P1370" s="4" t="s">
        <v>60</v>
      </c>
      <c r="Q1370" s="4" t="s">
        <v>60</v>
      </c>
      <c r="R1370" s="4" t="s">
        <v>60</v>
      </c>
      <c r="S1370" s="4" t="s">
        <v>60</v>
      </c>
      <c r="T1370" s="4">
        <v>45835</v>
      </c>
      <c r="U1370" s="4">
        <v>45829.128125000003</v>
      </c>
      <c r="V1370" s="4">
        <v>45832.628993055558</v>
      </c>
      <c r="W1370" s="4">
        <v>45836</v>
      </c>
      <c r="X1370" s="4">
        <v>45833.533784722225</v>
      </c>
      <c r="Y1370" s="4" t="s">
        <v>77</v>
      </c>
      <c r="Z1370" s="4">
        <v>45838</v>
      </c>
      <c r="AA1370" s="4">
        <v>45833.537800925929</v>
      </c>
      <c r="AB1370" s="4" t="s">
        <v>60</v>
      </c>
      <c r="AC1370" s="4">
        <v>45839</v>
      </c>
      <c r="AD1370" s="4">
        <v>45840</v>
      </c>
      <c r="AE1370" s="4">
        <v>45843</v>
      </c>
      <c r="AF1370" s="4"/>
      <c r="AG1370" s="33" t="s">
        <v>62</v>
      </c>
      <c r="AH1370" s="33" t="s">
        <v>96</v>
      </c>
      <c r="AI1370" s="33" t="s">
        <v>602</v>
      </c>
      <c r="AJ1370" s="33" t="s">
        <v>97</v>
      </c>
      <c r="AK1370" s="33" t="s">
        <v>98</v>
      </c>
      <c r="AL1370" s="33" t="s">
        <v>368</v>
      </c>
      <c r="AM1370" s="33" t="s">
        <v>369</v>
      </c>
      <c r="AN1370" s="33">
        <v>13.12579</v>
      </c>
      <c r="AO1370" s="33" t="s">
        <v>68</v>
      </c>
      <c r="AP1370" s="33"/>
      <c r="AQ1370" s="33"/>
      <c r="AR1370" s="33" t="s">
        <v>68</v>
      </c>
      <c r="AS1370" s="33"/>
      <c r="AT1370" s="33"/>
      <c r="AU1370" s="33" t="s">
        <v>598</v>
      </c>
      <c r="AV1370" s="33" t="s">
        <v>599</v>
      </c>
      <c r="AW1370" s="33">
        <v>57.408909999999999</v>
      </c>
      <c r="AX1370" s="33" t="s">
        <v>600</v>
      </c>
      <c r="AY1370" s="33" t="s">
        <v>601</v>
      </c>
      <c r="AZ1370" s="3">
        <v>708</v>
      </c>
      <c r="BA1370" s="33" t="s">
        <v>60</v>
      </c>
      <c r="BB1370" s="33">
        <v>708</v>
      </c>
      <c r="BC1370" s="33" t="s">
        <v>60</v>
      </c>
      <c r="BD1370" s="33" t="s">
        <v>60</v>
      </c>
      <c r="BE1370" s="33" t="s">
        <v>60</v>
      </c>
      <c r="BF1370" s="33" t="str">
        <f>IFERROR(VLOOKUP(Data_Power_app[[#This Row],[PRO ODER]],'Result'!H:J,3,0),"")</f>
        <v>LAMINATION 6</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1401</v>
      </c>
      <c r="B1371" s="33" t="s">
        <v>4529</v>
      </c>
      <c r="C1371" s="33" t="s">
        <v>3409</v>
      </c>
      <c r="D1371" s="33" t="s">
        <v>84</v>
      </c>
      <c r="E1371" s="33" t="s">
        <v>135</v>
      </c>
      <c r="F1371" s="33" t="s">
        <v>59</v>
      </c>
      <c r="G1371" s="33">
        <v>572</v>
      </c>
      <c r="H1371" s="4">
        <v>45829</v>
      </c>
      <c r="I1371" s="33">
        <v>45828</v>
      </c>
      <c r="J1371" s="4">
        <v>45828</v>
      </c>
      <c r="K1371" s="4">
        <v>45831</v>
      </c>
      <c r="L1371" s="4">
        <v>45831.299155092594</v>
      </c>
      <c r="M1371" s="4">
        <v>45832</v>
      </c>
      <c r="N1371" s="4">
        <v>45831.139872685184</v>
      </c>
      <c r="O1371" s="4" t="s">
        <v>60</v>
      </c>
      <c r="P1371" s="4" t="s">
        <v>60</v>
      </c>
      <c r="Q1371" s="4" t="s">
        <v>60</v>
      </c>
      <c r="R1371" s="4" t="s">
        <v>60</v>
      </c>
      <c r="S1371" s="4" t="s">
        <v>60</v>
      </c>
      <c r="T1371" s="4">
        <v>45834</v>
      </c>
      <c r="U1371" s="4"/>
      <c r="V1371" s="4"/>
      <c r="W1371" s="4">
        <v>45836</v>
      </c>
      <c r="X1371" s="4"/>
      <c r="Y1371" s="4" t="s">
        <v>60</v>
      </c>
      <c r="Z1371" s="4">
        <v>45838</v>
      </c>
      <c r="AA1371" s="4"/>
      <c r="AB1371" s="4" t="s">
        <v>60</v>
      </c>
      <c r="AC1371" s="4">
        <v>45839</v>
      </c>
      <c r="AD1371" s="4">
        <v>45840</v>
      </c>
      <c r="AE1371" s="4">
        <v>45843</v>
      </c>
      <c r="AF1371" s="4"/>
      <c r="AG1371" s="33" t="s">
        <v>198</v>
      </c>
      <c r="AH1371" s="33" t="s">
        <v>1594</v>
      </c>
      <c r="AI1371" s="33" t="s">
        <v>1595</v>
      </c>
      <c r="AJ1371" s="33" t="s">
        <v>139</v>
      </c>
      <c r="AK1371" s="33" t="s">
        <v>98</v>
      </c>
      <c r="AL1371" s="33" t="s">
        <v>354</v>
      </c>
      <c r="AM1371" s="33" t="s">
        <v>355</v>
      </c>
      <c r="AN1371" s="33">
        <v>19.563839999999999</v>
      </c>
      <c r="AO1371" s="33" t="s">
        <v>68</v>
      </c>
      <c r="AP1371" s="33"/>
      <c r="AQ1371" s="33"/>
      <c r="AR1371" s="33" t="s">
        <v>68</v>
      </c>
      <c r="AS1371" s="33"/>
      <c r="AT1371" s="33"/>
      <c r="AU1371" s="33" t="s">
        <v>936</v>
      </c>
      <c r="AV1371" s="33" t="s">
        <v>937</v>
      </c>
      <c r="AW1371" s="33">
        <v>42.784280000000003</v>
      </c>
      <c r="AX1371" s="33" t="s">
        <v>1596</v>
      </c>
      <c r="AY1371" s="33" t="s">
        <v>1597</v>
      </c>
      <c r="AZ1371" s="3">
        <v>572</v>
      </c>
      <c r="BA1371" s="33" t="s">
        <v>60</v>
      </c>
      <c r="BB1371" s="33">
        <v>572</v>
      </c>
      <c r="BC1371" s="33" t="s">
        <v>60</v>
      </c>
      <c r="BD1371" s="33" t="s">
        <v>60</v>
      </c>
      <c r="BE1371" s="33" t="s">
        <v>60</v>
      </c>
      <c r="BF1371" s="33" t="str">
        <f>IFERROR(VLOOKUP(Data_Power_app[[#This Row],[PRO ODER]],'Result'!H:J,3,0),"")</f>
        <v>LAMINATION 1</v>
      </c>
      <c r="BG1371" s="11" t="str">
        <f>IFERROR(VLOOKUP(Data_Power_app[[#This Row],[PRO ODER]]&amp;"LAM",'Real Time'!A:E,4,0),"")</f>
        <v>ML-02</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1402</v>
      </c>
      <c r="B1372" s="33" t="s">
        <v>4530</v>
      </c>
      <c r="C1372" s="33" t="s">
        <v>3410</v>
      </c>
      <c r="D1372" s="33" t="s">
        <v>84</v>
      </c>
      <c r="E1372" s="33" t="s">
        <v>135</v>
      </c>
      <c r="F1372" s="33" t="s">
        <v>59</v>
      </c>
      <c r="G1372" s="33">
        <v>32</v>
      </c>
      <c r="H1372" s="4">
        <v>45829</v>
      </c>
      <c r="I1372" s="33">
        <v>45828</v>
      </c>
      <c r="J1372" s="4">
        <v>45828</v>
      </c>
      <c r="K1372" s="4">
        <v>45831</v>
      </c>
      <c r="L1372" s="4">
        <v>45831.298530092594</v>
      </c>
      <c r="M1372" s="4">
        <v>45832</v>
      </c>
      <c r="N1372" s="4">
        <v>45832.167129629626</v>
      </c>
      <c r="O1372" s="4" t="s">
        <v>60</v>
      </c>
      <c r="P1372" s="4" t="s">
        <v>60</v>
      </c>
      <c r="Q1372" s="4" t="s">
        <v>60</v>
      </c>
      <c r="R1372" s="4" t="s">
        <v>60</v>
      </c>
      <c r="S1372" s="4" t="s">
        <v>60</v>
      </c>
      <c r="T1372" s="4">
        <v>45834</v>
      </c>
      <c r="U1372" s="4">
        <v>45836.367291666669</v>
      </c>
      <c r="V1372" s="4"/>
      <c r="W1372" s="4">
        <v>45836</v>
      </c>
      <c r="X1372" s="4"/>
      <c r="Y1372" s="4" t="s">
        <v>60</v>
      </c>
      <c r="Z1372" s="4">
        <v>45838</v>
      </c>
      <c r="AA1372" s="4"/>
      <c r="AB1372" s="4" t="s">
        <v>60</v>
      </c>
      <c r="AC1372" s="4">
        <v>45839</v>
      </c>
      <c r="AD1372" s="4">
        <v>45840</v>
      </c>
      <c r="AE1372" s="4">
        <v>45843</v>
      </c>
      <c r="AF1372" s="4"/>
      <c r="AG1372" s="33" t="s">
        <v>198</v>
      </c>
      <c r="AH1372" s="33" t="s">
        <v>353</v>
      </c>
      <c r="AI1372" s="33" t="s">
        <v>4531</v>
      </c>
      <c r="AJ1372" s="33" t="s">
        <v>139</v>
      </c>
      <c r="AK1372" s="33" t="s">
        <v>98</v>
      </c>
      <c r="AL1372" s="33" t="s">
        <v>354</v>
      </c>
      <c r="AM1372" s="33" t="s">
        <v>355</v>
      </c>
      <c r="AN1372" s="33">
        <v>1.1114599999999999</v>
      </c>
      <c r="AO1372" s="33" t="s">
        <v>68</v>
      </c>
      <c r="AP1372" s="33"/>
      <c r="AQ1372" s="33"/>
      <c r="AR1372" s="33" t="s">
        <v>68</v>
      </c>
      <c r="AS1372" s="33"/>
      <c r="AT1372" s="33"/>
      <c r="AU1372" s="33" t="s">
        <v>206</v>
      </c>
      <c r="AV1372" s="33" t="s">
        <v>207</v>
      </c>
      <c r="AW1372" s="33">
        <v>2.43065</v>
      </c>
      <c r="AX1372" s="33" t="s">
        <v>829</v>
      </c>
      <c r="AY1372" s="33" t="s">
        <v>830</v>
      </c>
      <c r="AZ1372" s="3">
        <v>32</v>
      </c>
      <c r="BA1372" s="33" t="s">
        <v>60</v>
      </c>
      <c r="BB1372" s="33">
        <v>32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1403</v>
      </c>
      <c r="B1373" s="33" t="s">
        <v>6299</v>
      </c>
      <c r="C1373" s="33" t="s">
        <v>6300</v>
      </c>
      <c r="D1373" s="33" t="s">
        <v>84</v>
      </c>
      <c r="E1373" s="33" t="s">
        <v>135</v>
      </c>
      <c r="F1373" s="33" t="s">
        <v>59</v>
      </c>
      <c r="G1373" s="33">
        <v>610</v>
      </c>
      <c r="H1373" s="4">
        <v>45832</v>
      </c>
      <c r="I1373" s="33">
        <v>45832</v>
      </c>
      <c r="J1373" s="4">
        <v>45832</v>
      </c>
      <c r="K1373" s="4">
        <v>45833</v>
      </c>
      <c r="L1373" s="4">
        <v>45833.856423611112</v>
      </c>
      <c r="M1373" s="4">
        <v>45834</v>
      </c>
      <c r="N1373" s="4">
        <v>45834.891423611109</v>
      </c>
      <c r="O1373" s="4" t="s">
        <v>60</v>
      </c>
      <c r="P1373" s="4" t="s">
        <v>60</v>
      </c>
      <c r="Q1373" s="4" t="s">
        <v>60</v>
      </c>
      <c r="R1373" s="4" t="s">
        <v>60</v>
      </c>
      <c r="S1373" s="4" t="s">
        <v>60</v>
      </c>
      <c r="T1373" s="4">
        <v>45834</v>
      </c>
      <c r="U1373" s="4">
        <v>45836.367164351854</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592</v>
      </c>
      <c r="AJ1373" s="33" t="s">
        <v>139</v>
      </c>
      <c r="AK1373" s="33" t="s">
        <v>98</v>
      </c>
      <c r="AL1373" s="33" t="s">
        <v>354</v>
      </c>
      <c r="AM1373" s="33" t="s">
        <v>355</v>
      </c>
      <c r="AN1373" s="33">
        <v>21.02891</v>
      </c>
      <c r="AO1373" s="33" t="s">
        <v>68</v>
      </c>
      <c r="AP1373" s="33"/>
      <c r="AQ1373" s="33"/>
      <c r="AR1373" s="33" t="s">
        <v>68</v>
      </c>
      <c r="AS1373" s="33"/>
      <c r="AT1373" s="33"/>
      <c r="AU1373" s="33" t="s">
        <v>593</v>
      </c>
      <c r="AV1373" s="33" t="s">
        <v>594</v>
      </c>
      <c r="AW1373" s="33">
        <v>45.988190000000003</v>
      </c>
      <c r="AX1373" s="33" t="s">
        <v>382</v>
      </c>
      <c r="AY1373" s="33" t="s">
        <v>383</v>
      </c>
      <c r="AZ1373" s="3">
        <v>610</v>
      </c>
      <c r="BA1373" s="33" t="s">
        <v>60</v>
      </c>
      <c r="BB1373" s="33">
        <v>610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1404</v>
      </c>
      <c r="B1374" s="33" t="s">
        <v>4965</v>
      </c>
      <c r="C1374" s="33" t="s">
        <v>4966</v>
      </c>
      <c r="D1374" s="33" t="s">
        <v>84</v>
      </c>
      <c r="E1374" s="33" t="s">
        <v>135</v>
      </c>
      <c r="F1374" s="33" t="s">
        <v>59</v>
      </c>
      <c r="G1374" s="33">
        <v>667</v>
      </c>
      <c r="H1374" s="4">
        <v>45832</v>
      </c>
      <c r="I1374" s="33">
        <v>45831</v>
      </c>
      <c r="J1374" s="4">
        <v>45831</v>
      </c>
      <c r="K1374" s="4">
        <v>45833</v>
      </c>
      <c r="L1374" s="4">
        <v>45831.966493055559</v>
      </c>
      <c r="M1374" s="4">
        <v>45834</v>
      </c>
      <c r="N1374" s="4">
        <v>45831.164456018516</v>
      </c>
      <c r="O1374" s="4" t="s">
        <v>60</v>
      </c>
      <c r="P1374" s="4" t="s">
        <v>60</v>
      </c>
      <c r="Q1374" s="4" t="s">
        <v>60</v>
      </c>
      <c r="R1374" s="4" t="s">
        <v>60</v>
      </c>
      <c r="S1374" s="4" t="s">
        <v>60</v>
      </c>
      <c r="T1374" s="4">
        <v>45834</v>
      </c>
      <c r="U1374" s="4"/>
      <c r="V1374" s="4"/>
      <c r="W1374" s="4">
        <v>45836</v>
      </c>
      <c r="X1374" s="4"/>
      <c r="Y1374" s="4" t="s">
        <v>60</v>
      </c>
      <c r="Z1374" s="4">
        <v>45838</v>
      </c>
      <c r="AA1374" s="4"/>
      <c r="AB1374" s="4" t="s">
        <v>60</v>
      </c>
      <c r="AC1374" s="4">
        <v>45839</v>
      </c>
      <c r="AD1374" s="4">
        <v>45840</v>
      </c>
      <c r="AE1374" s="4">
        <v>45843</v>
      </c>
      <c r="AF1374" s="4"/>
      <c r="AG1374" s="33" t="s">
        <v>198</v>
      </c>
      <c r="AH1374" s="33" t="s">
        <v>353</v>
      </c>
      <c r="AI1374" s="33" t="s">
        <v>1598</v>
      </c>
      <c r="AJ1374" s="33" t="s">
        <v>139</v>
      </c>
      <c r="AK1374" s="33" t="s">
        <v>98</v>
      </c>
      <c r="AL1374" s="33" t="s">
        <v>354</v>
      </c>
      <c r="AM1374" s="33" t="s">
        <v>355</v>
      </c>
      <c r="AN1374" s="33">
        <v>22.8612</v>
      </c>
      <c r="AO1374" s="33" t="s">
        <v>68</v>
      </c>
      <c r="AP1374" s="33"/>
      <c r="AQ1374" s="33"/>
      <c r="AR1374" s="33" t="s">
        <v>68</v>
      </c>
      <c r="AS1374" s="33"/>
      <c r="AT1374" s="33"/>
      <c r="AU1374" s="33" t="s">
        <v>380</v>
      </c>
      <c r="AV1374" s="33" t="s">
        <v>381</v>
      </c>
      <c r="AW1374" s="33">
        <v>49.995260000000002</v>
      </c>
      <c r="AX1374" s="33" t="s">
        <v>382</v>
      </c>
      <c r="AY1374" s="33" t="s">
        <v>383</v>
      </c>
      <c r="AZ1374" s="3">
        <v>667</v>
      </c>
      <c r="BA1374" s="33" t="s">
        <v>60</v>
      </c>
      <c r="BB1374" s="33">
        <v>667</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1405</v>
      </c>
      <c r="B1375" s="33" t="s">
        <v>4967</v>
      </c>
      <c r="C1375" s="33" t="s">
        <v>4968</v>
      </c>
      <c r="D1375" s="33" t="s">
        <v>84</v>
      </c>
      <c r="E1375" s="33" t="s">
        <v>135</v>
      </c>
      <c r="F1375" s="33" t="s">
        <v>59</v>
      </c>
      <c r="G1375" s="33">
        <v>658</v>
      </c>
      <c r="H1375" s="4">
        <v>45832</v>
      </c>
      <c r="I1375" s="33">
        <v>45831</v>
      </c>
      <c r="J1375" s="4">
        <v>45831</v>
      </c>
      <c r="K1375" s="4">
        <v>45833</v>
      </c>
      <c r="L1375" s="4">
        <v>45831.967372685183</v>
      </c>
      <c r="M1375" s="4">
        <v>45834</v>
      </c>
      <c r="N1375" s="4">
        <v>45832.336481481485</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1594</v>
      </c>
      <c r="AI1375" s="33" t="s">
        <v>1595</v>
      </c>
      <c r="AJ1375" s="33" t="s">
        <v>139</v>
      </c>
      <c r="AK1375" s="33" t="s">
        <v>98</v>
      </c>
      <c r="AL1375" s="33" t="s">
        <v>354</v>
      </c>
      <c r="AM1375" s="33" t="s">
        <v>355</v>
      </c>
      <c r="AN1375" s="33">
        <v>23.075890000000001</v>
      </c>
      <c r="AO1375" s="33" t="s">
        <v>68</v>
      </c>
      <c r="AP1375" s="33"/>
      <c r="AQ1375" s="33"/>
      <c r="AR1375" s="33" t="s">
        <v>68</v>
      </c>
      <c r="AS1375" s="33"/>
      <c r="AT1375" s="33"/>
      <c r="AU1375" s="33" t="s">
        <v>936</v>
      </c>
      <c r="AV1375" s="33" t="s">
        <v>937</v>
      </c>
      <c r="AW1375" s="33">
        <v>50.464440000000003</v>
      </c>
      <c r="AX1375" s="33" t="s">
        <v>1596</v>
      </c>
      <c r="AY1375" s="33" t="s">
        <v>1597</v>
      </c>
      <c r="AZ1375" s="3">
        <v>658</v>
      </c>
      <c r="BA1375" s="33" t="s">
        <v>60</v>
      </c>
      <c r="BB1375" s="33">
        <v>658</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1406</v>
      </c>
      <c r="B1376" s="33" t="s">
        <v>4969</v>
      </c>
      <c r="C1376" s="33" t="s">
        <v>4970</v>
      </c>
      <c r="D1376" s="33" t="s">
        <v>84</v>
      </c>
      <c r="E1376" s="33" t="s">
        <v>135</v>
      </c>
      <c r="F1376" s="33" t="s">
        <v>59</v>
      </c>
      <c r="G1376" s="33">
        <v>152</v>
      </c>
      <c r="H1376" s="4">
        <v>45832</v>
      </c>
      <c r="I1376" s="33">
        <v>45831</v>
      </c>
      <c r="J1376" s="4">
        <v>45831</v>
      </c>
      <c r="K1376" s="4">
        <v>45833</v>
      </c>
      <c r="L1376" s="4">
        <v>45831.965671296297</v>
      </c>
      <c r="M1376" s="4">
        <v>45834</v>
      </c>
      <c r="N1376" s="4">
        <v>45831.198333333334</v>
      </c>
      <c r="O1376" s="4" t="s">
        <v>60</v>
      </c>
      <c r="P1376" s="4" t="s">
        <v>60</v>
      </c>
      <c r="Q1376" s="4" t="s">
        <v>60</v>
      </c>
      <c r="R1376" s="4" t="s">
        <v>60</v>
      </c>
      <c r="S1376" s="4" t="s">
        <v>60</v>
      </c>
      <c r="T1376" s="4">
        <v>45835</v>
      </c>
      <c r="U1376" s="4"/>
      <c r="V1376" s="4"/>
      <c r="W1376" s="4">
        <v>45836</v>
      </c>
      <c r="X1376" s="4"/>
      <c r="Y1376" s="4" t="s">
        <v>60</v>
      </c>
      <c r="Z1376" s="4">
        <v>45838</v>
      </c>
      <c r="AA1376" s="4"/>
      <c r="AB1376" s="4" t="s">
        <v>60</v>
      </c>
      <c r="AC1376" s="4">
        <v>45839</v>
      </c>
      <c r="AD1376" s="4">
        <v>45840</v>
      </c>
      <c r="AE1376" s="4">
        <v>45843</v>
      </c>
      <c r="AF1376" s="4"/>
      <c r="AG1376" s="33" t="s">
        <v>198</v>
      </c>
      <c r="AH1376" s="33" t="s">
        <v>353</v>
      </c>
      <c r="AI1376" s="33" t="s">
        <v>592</v>
      </c>
      <c r="AJ1376" s="33" t="s">
        <v>139</v>
      </c>
      <c r="AK1376" s="33" t="s">
        <v>98</v>
      </c>
      <c r="AL1376" s="33" t="s">
        <v>354</v>
      </c>
      <c r="AM1376" s="33" t="s">
        <v>355</v>
      </c>
      <c r="AN1376" s="33">
        <v>5.38687</v>
      </c>
      <c r="AO1376" s="33" t="s">
        <v>68</v>
      </c>
      <c r="AP1376" s="33"/>
      <c r="AQ1376" s="33"/>
      <c r="AR1376" s="33" t="s">
        <v>68</v>
      </c>
      <c r="AS1376" s="33"/>
      <c r="AT1376" s="33"/>
      <c r="AU1376" s="33" t="s">
        <v>593</v>
      </c>
      <c r="AV1376" s="33" t="s">
        <v>594</v>
      </c>
      <c r="AW1376" s="33">
        <v>11.780519999999999</v>
      </c>
      <c r="AX1376" s="33" t="s">
        <v>382</v>
      </c>
      <c r="AY1376" s="33" t="s">
        <v>383</v>
      </c>
      <c r="AZ1376" s="3">
        <v>152</v>
      </c>
      <c r="BA1376" s="33" t="s">
        <v>60</v>
      </c>
      <c r="BB1376" s="33">
        <v>152</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1407</v>
      </c>
      <c r="B1377" s="33" t="s">
        <v>4971</v>
      </c>
      <c r="C1377" s="33" t="s">
        <v>4972</v>
      </c>
      <c r="D1377" s="33" t="s">
        <v>84</v>
      </c>
      <c r="E1377" s="33" t="s">
        <v>135</v>
      </c>
      <c r="F1377" s="33" t="s">
        <v>59</v>
      </c>
      <c r="G1377" s="33">
        <v>150</v>
      </c>
      <c r="H1377" s="4">
        <v>45832</v>
      </c>
      <c r="I1377" s="33">
        <v>45831</v>
      </c>
      <c r="J1377" s="4">
        <v>45831</v>
      </c>
      <c r="K1377" s="4">
        <v>45833</v>
      </c>
      <c r="L1377" s="4">
        <v>45831.966562499998</v>
      </c>
      <c r="M1377" s="4">
        <v>45834</v>
      </c>
      <c r="N1377" s="4">
        <v>45831.164351851854</v>
      </c>
      <c r="O1377" s="4" t="s">
        <v>60</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1598</v>
      </c>
      <c r="AJ1377" s="33" t="s">
        <v>139</v>
      </c>
      <c r="AK1377" s="33" t="s">
        <v>98</v>
      </c>
      <c r="AL1377" s="33" t="s">
        <v>354</v>
      </c>
      <c r="AM1377" s="33" t="s">
        <v>355</v>
      </c>
      <c r="AN1377" s="33">
        <v>5.2236099999999999</v>
      </c>
      <c r="AO1377" s="33" t="s">
        <v>68</v>
      </c>
      <c r="AP1377" s="33"/>
      <c r="AQ1377" s="33"/>
      <c r="AR1377" s="33" t="s">
        <v>68</v>
      </c>
      <c r="AS1377" s="33"/>
      <c r="AT1377" s="33"/>
      <c r="AU1377" s="33" t="s">
        <v>380</v>
      </c>
      <c r="AV1377" s="33" t="s">
        <v>381</v>
      </c>
      <c r="AW1377" s="33">
        <v>11.42353</v>
      </c>
      <c r="AX1377" s="33" t="s">
        <v>382</v>
      </c>
      <c r="AY1377" s="33" t="s">
        <v>383</v>
      </c>
      <c r="AZ1377" s="3">
        <v>150</v>
      </c>
      <c r="BA1377" s="33" t="s">
        <v>60</v>
      </c>
      <c r="BB1377" s="33">
        <v>150</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1408</v>
      </c>
      <c r="B1378" s="33" t="s">
        <v>4975</v>
      </c>
      <c r="C1378" s="33" t="s">
        <v>4976</v>
      </c>
      <c r="D1378" s="33" t="s">
        <v>84</v>
      </c>
      <c r="E1378" s="33" t="s">
        <v>135</v>
      </c>
      <c r="F1378" s="33" t="s">
        <v>59</v>
      </c>
      <c r="G1378" s="33">
        <v>1600</v>
      </c>
      <c r="H1378" s="4">
        <v>45832</v>
      </c>
      <c r="I1378" s="33">
        <v>45831</v>
      </c>
      <c r="J1378" s="4">
        <v>45831</v>
      </c>
      <c r="K1378" s="4">
        <v>45833</v>
      </c>
      <c r="L1378" s="4">
        <v>45831.967268518521</v>
      </c>
      <c r="M1378" s="4">
        <v>45834</v>
      </c>
      <c r="N1378" s="4">
        <v>45832.336446759262</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1594</v>
      </c>
      <c r="AI1378" s="33" t="s">
        <v>1595</v>
      </c>
      <c r="AJ1378" s="33" t="s">
        <v>139</v>
      </c>
      <c r="AK1378" s="33" t="s">
        <v>98</v>
      </c>
      <c r="AL1378" s="33" t="s">
        <v>354</v>
      </c>
      <c r="AM1378" s="33" t="s">
        <v>355</v>
      </c>
      <c r="AN1378" s="33">
        <v>56.772199999999998</v>
      </c>
      <c r="AO1378" s="33" t="s">
        <v>68</v>
      </c>
      <c r="AP1378" s="33"/>
      <c r="AQ1378" s="33"/>
      <c r="AR1378" s="33" t="s">
        <v>68</v>
      </c>
      <c r="AS1378" s="33"/>
      <c r="AT1378" s="33"/>
      <c r="AU1378" s="33" t="s">
        <v>936</v>
      </c>
      <c r="AV1378" s="33" t="s">
        <v>937</v>
      </c>
      <c r="AW1378" s="33">
        <v>124.15586999999999</v>
      </c>
      <c r="AX1378" s="33" t="s">
        <v>1596</v>
      </c>
      <c r="AY1378" s="33" t="s">
        <v>1597</v>
      </c>
      <c r="AZ1378" s="3">
        <v>1600</v>
      </c>
      <c r="BA1378" s="33" t="s">
        <v>60</v>
      </c>
      <c r="BB1378" s="33">
        <v>1600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1409</v>
      </c>
      <c r="B1379" s="33" t="s">
        <v>6301</v>
      </c>
      <c r="C1379" s="33" t="s">
        <v>6302</v>
      </c>
      <c r="D1379" s="33" t="s">
        <v>84</v>
      </c>
      <c r="E1379" s="33" t="s">
        <v>135</v>
      </c>
      <c r="F1379" s="33" t="s">
        <v>59</v>
      </c>
      <c r="G1379" s="33">
        <v>1160</v>
      </c>
      <c r="H1379" s="4">
        <v>45832</v>
      </c>
      <c r="I1379" s="33">
        <v>45832</v>
      </c>
      <c r="J1379" s="4">
        <v>45832</v>
      </c>
      <c r="K1379" s="4">
        <v>45833</v>
      </c>
      <c r="L1379" s="4">
        <v>45833.899363425924</v>
      </c>
      <c r="M1379" s="4">
        <v>45834</v>
      </c>
      <c r="N1379" s="4">
        <v>45835.621145833335</v>
      </c>
      <c r="O1379" s="4" t="s">
        <v>60</v>
      </c>
      <c r="P1379" s="4" t="s">
        <v>60</v>
      </c>
      <c r="Q1379" s="4" t="s">
        <v>60</v>
      </c>
      <c r="R1379" s="4" t="s">
        <v>60</v>
      </c>
      <c r="S1379" s="4" t="s">
        <v>60</v>
      </c>
      <c r="T1379" s="4">
        <v>45835</v>
      </c>
      <c r="U1379" s="4"/>
      <c r="V1379" s="4"/>
      <c r="W1379" s="4">
        <v>45836</v>
      </c>
      <c r="X1379" s="4"/>
      <c r="Y1379" s="4" t="s">
        <v>60</v>
      </c>
      <c r="Z1379" s="4">
        <v>45838</v>
      </c>
      <c r="AA1379" s="4"/>
      <c r="AB1379" s="4" t="s">
        <v>60</v>
      </c>
      <c r="AC1379" s="4">
        <v>45839</v>
      </c>
      <c r="AD1379" s="4">
        <v>45840</v>
      </c>
      <c r="AE1379" s="4">
        <v>45843</v>
      </c>
      <c r="AF1379" s="4"/>
      <c r="AG1379" s="33" t="s">
        <v>198</v>
      </c>
      <c r="AH1379" s="33" t="s">
        <v>353</v>
      </c>
      <c r="AI1379" s="33" t="s">
        <v>595</v>
      </c>
      <c r="AJ1379" s="33" t="s">
        <v>139</v>
      </c>
      <c r="AK1379" s="33" t="s">
        <v>65</v>
      </c>
      <c r="AL1379" s="33" t="s">
        <v>354</v>
      </c>
      <c r="AM1379" s="33" t="s">
        <v>355</v>
      </c>
      <c r="AN1379" s="33">
        <v>35.406939999999999</v>
      </c>
      <c r="AO1379" s="33" t="s">
        <v>68</v>
      </c>
      <c r="AP1379" s="33"/>
      <c r="AQ1379" s="33"/>
      <c r="AR1379" s="33" t="s">
        <v>68</v>
      </c>
      <c r="AS1379" s="33"/>
      <c r="AT1379" s="33"/>
      <c r="AU1379" s="33" t="s">
        <v>246</v>
      </c>
      <c r="AV1379" s="33" t="s">
        <v>247</v>
      </c>
      <c r="AW1379" s="33">
        <v>77.434150000000002</v>
      </c>
      <c r="AX1379" s="33" t="s">
        <v>596</v>
      </c>
      <c r="AY1379" s="33" t="s">
        <v>597</v>
      </c>
      <c r="AZ1379" s="3">
        <v>1160</v>
      </c>
      <c r="BA1379" s="33" t="s">
        <v>60</v>
      </c>
      <c r="BB1379" s="33">
        <v>1160</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1410</v>
      </c>
      <c r="B1380" s="33" t="s">
        <v>2919</v>
      </c>
      <c r="C1380" s="33" t="s">
        <v>2920</v>
      </c>
      <c r="D1380" s="33" t="s">
        <v>93</v>
      </c>
      <c r="E1380" s="33" t="s">
        <v>94</v>
      </c>
      <c r="F1380" s="33" t="s">
        <v>59</v>
      </c>
      <c r="G1380" s="33">
        <v>546</v>
      </c>
      <c r="H1380" s="4">
        <v>45829</v>
      </c>
      <c r="I1380" s="33">
        <v>45827</v>
      </c>
      <c r="J1380" s="4">
        <v>45827</v>
      </c>
      <c r="K1380" s="4">
        <v>45831</v>
      </c>
      <c r="L1380" s="4">
        <v>45829.737164351849</v>
      </c>
      <c r="M1380" s="4">
        <v>45832</v>
      </c>
      <c r="N1380" s="4">
        <v>45829.210138888891</v>
      </c>
      <c r="O1380" s="4">
        <v>45832</v>
      </c>
      <c r="P1380" s="4" t="s">
        <v>60</v>
      </c>
      <c r="Q1380" s="4">
        <v>45833</v>
      </c>
      <c r="R1380" s="4" t="s">
        <v>60</v>
      </c>
      <c r="S1380" s="4" t="s">
        <v>60</v>
      </c>
      <c r="T1380" s="4">
        <v>45835</v>
      </c>
      <c r="U1380" s="4">
        <v>45831.780995370369</v>
      </c>
      <c r="V1380" s="4">
        <v>45834.086539351854</v>
      </c>
      <c r="W1380" s="4">
        <v>45836</v>
      </c>
      <c r="X1380" s="4">
        <v>45834.086828703701</v>
      </c>
      <c r="Y1380" s="4" t="s">
        <v>77</v>
      </c>
      <c r="Z1380" s="4">
        <v>45838</v>
      </c>
      <c r="AA1380" s="4">
        <v>45834.087037037039</v>
      </c>
      <c r="AB1380" s="4" t="s">
        <v>60</v>
      </c>
      <c r="AC1380" s="4">
        <v>45839</v>
      </c>
      <c r="AD1380" s="4">
        <v>45840</v>
      </c>
      <c r="AE1380" s="4">
        <v>45843</v>
      </c>
      <c r="AF1380" s="4">
        <v>45836</v>
      </c>
      <c r="AG1380" s="33" t="s">
        <v>716</v>
      </c>
      <c r="AH1380" s="33" t="s">
        <v>498</v>
      </c>
      <c r="AI1380" s="33" t="s">
        <v>2921</v>
      </c>
      <c r="AJ1380" s="33" t="s">
        <v>499</v>
      </c>
      <c r="AK1380" s="33" t="s">
        <v>65</v>
      </c>
      <c r="AL1380" s="33" t="s">
        <v>500</v>
      </c>
      <c r="AM1380" s="33" t="s">
        <v>501</v>
      </c>
      <c r="AN1380" s="33">
        <v>20.973970000000001</v>
      </c>
      <c r="AO1380" s="33" t="s">
        <v>68</v>
      </c>
      <c r="AP1380" s="33"/>
      <c r="AQ1380" s="33"/>
      <c r="AR1380" s="33" t="s">
        <v>68</v>
      </c>
      <c r="AS1380" s="33"/>
      <c r="AT1380" s="33"/>
      <c r="AU1380" s="33" t="s">
        <v>255</v>
      </c>
      <c r="AV1380" s="33" t="s">
        <v>256</v>
      </c>
      <c r="AW1380" s="33">
        <v>38.98997</v>
      </c>
      <c r="AX1380" s="33" t="s">
        <v>576</v>
      </c>
      <c r="AY1380" s="33" t="s">
        <v>577</v>
      </c>
      <c r="AZ1380" s="3">
        <v>546</v>
      </c>
      <c r="BA1380" s="33" t="s">
        <v>60</v>
      </c>
      <c r="BB1380" s="33">
        <v>546</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1411</v>
      </c>
      <c r="B1381" s="33" t="s">
        <v>2922</v>
      </c>
      <c r="C1381" s="33" t="s">
        <v>2923</v>
      </c>
      <c r="D1381" s="33" t="s">
        <v>93</v>
      </c>
      <c r="E1381" s="33" t="s">
        <v>94</v>
      </c>
      <c r="F1381" s="33" t="s">
        <v>59</v>
      </c>
      <c r="G1381" s="33">
        <v>3660</v>
      </c>
      <c r="H1381" s="4">
        <v>45829</v>
      </c>
      <c r="I1381" s="33">
        <v>45827</v>
      </c>
      <c r="J1381" s="4">
        <v>45827</v>
      </c>
      <c r="K1381" s="4">
        <v>45831</v>
      </c>
      <c r="L1381" s="4">
        <v>45829.73710648148</v>
      </c>
      <c r="M1381" s="4">
        <v>45832</v>
      </c>
      <c r="N1381" s="4">
        <v>45829.210185185184</v>
      </c>
      <c r="O1381" s="4">
        <v>45832</v>
      </c>
      <c r="P1381" s="4" t="s">
        <v>60</v>
      </c>
      <c r="Q1381" s="4">
        <v>45833</v>
      </c>
      <c r="R1381" s="4" t="s">
        <v>60</v>
      </c>
      <c r="S1381" s="4" t="s">
        <v>60</v>
      </c>
      <c r="T1381" s="4">
        <v>45835</v>
      </c>
      <c r="U1381" s="4">
        <v>45831.438715277778</v>
      </c>
      <c r="V1381" s="4">
        <v>45833.796678240738</v>
      </c>
      <c r="W1381" s="4">
        <v>45836</v>
      </c>
      <c r="X1381" s="4">
        <v>45834.710648148146</v>
      </c>
      <c r="Y1381" s="4" t="s">
        <v>77</v>
      </c>
      <c r="Z1381" s="4">
        <v>45838</v>
      </c>
      <c r="AA1381" s="4">
        <v>45834.710775462961</v>
      </c>
      <c r="AB1381" s="4" t="s">
        <v>60</v>
      </c>
      <c r="AC1381" s="4">
        <v>45839</v>
      </c>
      <c r="AD1381" s="4">
        <v>45840</v>
      </c>
      <c r="AE1381" s="4">
        <v>45843</v>
      </c>
      <c r="AF1381" s="4"/>
      <c r="AG1381" s="33" t="s">
        <v>62</v>
      </c>
      <c r="AH1381" s="33" t="s">
        <v>498</v>
      </c>
      <c r="AI1381" s="33" t="s">
        <v>2921</v>
      </c>
      <c r="AJ1381" s="33" t="s">
        <v>499</v>
      </c>
      <c r="AK1381" s="33" t="s">
        <v>65</v>
      </c>
      <c r="AL1381" s="33" t="s">
        <v>500</v>
      </c>
      <c r="AM1381" s="33" t="s">
        <v>501</v>
      </c>
      <c r="AN1381" s="33">
        <v>140.48356000000001</v>
      </c>
      <c r="AO1381" s="33" t="s">
        <v>68</v>
      </c>
      <c r="AP1381" s="33"/>
      <c r="AQ1381" s="33"/>
      <c r="AR1381" s="33" t="s">
        <v>68</v>
      </c>
      <c r="AS1381" s="33"/>
      <c r="AT1381" s="33"/>
      <c r="AU1381" s="33" t="s">
        <v>255</v>
      </c>
      <c r="AV1381" s="33" t="s">
        <v>256</v>
      </c>
      <c r="AW1381" s="33">
        <v>261.15368000000001</v>
      </c>
      <c r="AX1381" s="33" t="s">
        <v>576</v>
      </c>
      <c r="AY1381" s="33" t="s">
        <v>577</v>
      </c>
      <c r="AZ1381" s="3">
        <v>3660</v>
      </c>
      <c r="BA1381" s="33" t="s">
        <v>60</v>
      </c>
      <c r="BB1381" s="33">
        <v>3660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1412</v>
      </c>
      <c r="B1382" s="33" t="s">
        <v>2924</v>
      </c>
      <c r="C1382" s="33" t="s">
        <v>2925</v>
      </c>
      <c r="D1382" s="33" t="s">
        <v>93</v>
      </c>
      <c r="E1382" s="33" t="s">
        <v>94</v>
      </c>
      <c r="F1382" s="33" t="s">
        <v>59</v>
      </c>
      <c r="G1382" s="33">
        <v>2814</v>
      </c>
      <c r="H1382" s="4">
        <v>45829</v>
      </c>
      <c r="I1382" s="33">
        <v>45827</v>
      </c>
      <c r="J1382" s="4">
        <v>45827</v>
      </c>
      <c r="K1382" s="4">
        <v>45831</v>
      </c>
      <c r="L1382" s="4">
        <v>45828.866770833331</v>
      </c>
      <c r="M1382" s="4">
        <v>45832</v>
      </c>
      <c r="N1382" s="4">
        <v>45828.867662037039</v>
      </c>
      <c r="O1382" s="4">
        <v>45832</v>
      </c>
      <c r="P1382" s="4" t="s">
        <v>60</v>
      </c>
      <c r="Q1382" s="4">
        <v>45833</v>
      </c>
      <c r="R1382" s="4" t="s">
        <v>60</v>
      </c>
      <c r="S1382" s="4" t="s">
        <v>60</v>
      </c>
      <c r="T1382" s="4">
        <v>45834</v>
      </c>
      <c r="U1382" s="4">
        <v>45829.743356481478</v>
      </c>
      <c r="V1382" s="4">
        <v>45831.066747685189</v>
      </c>
      <c r="W1382" s="4">
        <v>45836</v>
      </c>
      <c r="X1382" s="4">
        <v>45832.685439814813</v>
      </c>
      <c r="Y1382" s="4" t="s">
        <v>77</v>
      </c>
      <c r="Z1382" s="4">
        <v>45838</v>
      </c>
      <c r="AA1382" s="4">
        <v>45832.212951388887</v>
      </c>
      <c r="AB1382" s="4" t="s">
        <v>60</v>
      </c>
      <c r="AC1382" s="4">
        <v>45839</v>
      </c>
      <c r="AD1382" s="4">
        <v>45840</v>
      </c>
      <c r="AE1382" s="4">
        <v>45843</v>
      </c>
      <c r="AF1382" s="4">
        <v>45836</v>
      </c>
      <c r="AG1382" s="33" t="s">
        <v>716</v>
      </c>
      <c r="AH1382" s="33" t="s">
        <v>498</v>
      </c>
      <c r="AI1382" s="33" t="s">
        <v>2926</v>
      </c>
      <c r="AJ1382" s="33" t="s">
        <v>499</v>
      </c>
      <c r="AK1382" s="33" t="s">
        <v>98</v>
      </c>
      <c r="AL1382" s="33" t="s">
        <v>500</v>
      </c>
      <c r="AM1382" s="33" t="s">
        <v>501</v>
      </c>
      <c r="AN1382" s="33">
        <v>126.15218</v>
      </c>
      <c r="AO1382" s="33" t="s">
        <v>68</v>
      </c>
      <c r="AP1382" s="33"/>
      <c r="AQ1382" s="33"/>
      <c r="AR1382" s="33" t="s">
        <v>68</v>
      </c>
      <c r="AS1382" s="33"/>
      <c r="AT1382" s="33"/>
      <c r="AU1382" s="33" t="s">
        <v>370</v>
      </c>
      <c r="AV1382" s="33" t="s">
        <v>371</v>
      </c>
      <c r="AW1382" s="33">
        <v>234.51552000000001</v>
      </c>
      <c r="AX1382" s="33" t="s">
        <v>1261</v>
      </c>
      <c r="AY1382" s="33" t="s">
        <v>1262</v>
      </c>
      <c r="AZ1382" s="3">
        <v>2814</v>
      </c>
      <c r="BA1382" s="33" t="s">
        <v>60</v>
      </c>
      <c r="BB1382" s="33">
        <v>2814</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1413</v>
      </c>
      <c r="B1383" s="33" t="s">
        <v>2927</v>
      </c>
      <c r="C1383" s="33" t="s">
        <v>2928</v>
      </c>
      <c r="D1383" s="33" t="s">
        <v>93</v>
      </c>
      <c r="E1383" s="33" t="s">
        <v>94</v>
      </c>
      <c r="F1383" s="33" t="s">
        <v>59</v>
      </c>
      <c r="G1383" s="33">
        <v>492</v>
      </c>
      <c r="H1383" s="4">
        <v>45829</v>
      </c>
      <c r="I1383" s="33">
        <v>45827</v>
      </c>
      <c r="J1383" s="4">
        <v>45827</v>
      </c>
      <c r="K1383" s="4">
        <v>45831</v>
      </c>
      <c r="L1383" s="4">
        <v>45829.648402777777</v>
      </c>
      <c r="M1383" s="4">
        <v>45832</v>
      </c>
      <c r="N1383" s="4">
        <v>45829.836944444447</v>
      </c>
      <c r="O1383" s="4">
        <v>45832</v>
      </c>
      <c r="P1383" s="4" t="s">
        <v>60</v>
      </c>
      <c r="Q1383" s="4">
        <v>45833</v>
      </c>
      <c r="R1383" s="4" t="s">
        <v>60</v>
      </c>
      <c r="S1383" s="4" t="s">
        <v>60</v>
      </c>
      <c r="T1383" s="4">
        <v>45834</v>
      </c>
      <c r="U1383" s="4">
        <v>45829.855694444443</v>
      </c>
      <c r="V1383" s="4">
        <v>45833.246180555558</v>
      </c>
      <c r="W1383" s="4">
        <v>45836</v>
      </c>
      <c r="X1383" s="4">
        <v>45833.246331018519</v>
      </c>
      <c r="Y1383" s="4" t="s">
        <v>77</v>
      </c>
      <c r="Z1383" s="4">
        <v>45838</v>
      </c>
      <c r="AA1383" s="4">
        <v>45833.246423611112</v>
      </c>
      <c r="AB1383" s="4" t="s">
        <v>60</v>
      </c>
      <c r="AC1383" s="4">
        <v>45839</v>
      </c>
      <c r="AD1383" s="4">
        <v>45840</v>
      </c>
      <c r="AE1383" s="4">
        <v>45843</v>
      </c>
      <c r="AF1383" s="4">
        <v>45836</v>
      </c>
      <c r="AG1383" s="33" t="s">
        <v>716</v>
      </c>
      <c r="AH1383" s="33" t="s">
        <v>498</v>
      </c>
      <c r="AI1383" s="33" t="s">
        <v>2929</v>
      </c>
      <c r="AJ1383" s="33" t="s">
        <v>499</v>
      </c>
      <c r="AK1383" s="33" t="s">
        <v>98</v>
      </c>
      <c r="AL1383" s="33" t="s">
        <v>500</v>
      </c>
      <c r="AM1383" s="33" t="s">
        <v>501</v>
      </c>
      <c r="AN1383" s="33">
        <v>22.440020000000001</v>
      </c>
      <c r="AO1383" s="33" t="s">
        <v>68</v>
      </c>
      <c r="AP1383" s="33"/>
      <c r="AQ1383" s="33"/>
      <c r="AR1383" s="33" t="s">
        <v>68</v>
      </c>
      <c r="AS1383" s="33"/>
      <c r="AT1383" s="33"/>
      <c r="AU1383" s="33" t="s">
        <v>384</v>
      </c>
      <c r="AV1383" s="33" t="s">
        <v>385</v>
      </c>
      <c r="AW1383" s="33">
        <v>41.716320000000003</v>
      </c>
      <c r="AX1383" s="33" t="s">
        <v>2930</v>
      </c>
      <c r="AY1383" s="33" t="s">
        <v>2931</v>
      </c>
      <c r="AZ1383" s="3">
        <v>492</v>
      </c>
      <c r="BA1383" s="33" t="s">
        <v>60</v>
      </c>
      <c r="BB1383" s="33">
        <v>492</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1414</v>
      </c>
      <c r="B1384" s="33" t="s">
        <v>2932</v>
      </c>
      <c r="C1384" s="33" t="s">
        <v>2933</v>
      </c>
      <c r="D1384" s="33" t="s">
        <v>93</v>
      </c>
      <c r="E1384" s="33" t="s">
        <v>94</v>
      </c>
      <c r="F1384" s="33" t="s">
        <v>59</v>
      </c>
      <c r="G1384" s="33">
        <v>4104</v>
      </c>
      <c r="H1384" s="4">
        <v>45829</v>
      </c>
      <c r="I1384" s="33">
        <v>45827</v>
      </c>
      <c r="J1384" s="4">
        <v>45827</v>
      </c>
      <c r="K1384" s="4">
        <v>45831</v>
      </c>
      <c r="L1384" s="4">
        <v>45828.962800925925</v>
      </c>
      <c r="M1384" s="4">
        <v>45832</v>
      </c>
      <c r="N1384" s="4">
        <v>45828.032384259262</v>
      </c>
      <c r="O1384" s="4">
        <v>45832</v>
      </c>
      <c r="P1384" s="4" t="s">
        <v>60</v>
      </c>
      <c r="Q1384" s="4">
        <v>45833</v>
      </c>
      <c r="R1384" s="4" t="s">
        <v>60</v>
      </c>
      <c r="S1384" s="4" t="s">
        <v>60</v>
      </c>
      <c r="T1384" s="4">
        <v>45835</v>
      </c>
      <c r="U1384" s="4">
        <v>45829.145810185182</v>
      </c>
      <c r="V1384" s="4">
        <v>45829.14644675926</v>
      </c>
      <c r="W1384" s="4">
        <v>45836</v>
      </c>
      <c r="X1384" s="4">
        <v>45835.431793981479</v>
      </c>
      <c r="Y1384" s="4" t="s">
        <v>77</v>
      </c>
      <c r="Z1384" s="4">
        <v>45838</v>
      </c>
      <c r="AA1384" s="4">
        <v>45835.700879629629</v>
      </c>
      <c r="AB1384" s="4" t="s">
        <v>60</v>
      </c>
      <c r="AC1384" s="4">
        <v>45839</v>
      </c>
      <c r="AD1384" s="4">
        <v>45840</v>
      </c>
      <c r="AE1384" s="4">
        <v>45843</v>
      </c>
      <c r="AF1384" s="4"/>
      <c r="AG1384" s="33" t="s">
        <v>62</v>
      </c>
      <c r="AH1384" s="33" t="s">
        <v>498</v>
      </c>
      <c r="AI1384" s="33" t="s">
        <v>2934</v>
      </c>
      <c r="AJ1384" s="33" t="s">
        <v>499</v>
      </c>
      <c r="AK1384" s="33" t="s">
        <v>98</v>
      </c>
      <c r="AL1384" s="33" t="s">
        <v>500</v>
      </c>
      <c r="AM1384" s="33" t="s">
        <v>501</v>
      </c>
      <c r="AN1384" s="33">
        <v>183.84743</v>
      </c>
      <c r="AO1384" s="33" t="s">
        <v>68</v>
      </c>
      <c r="AP1384" s="33"/>
      <c r="AQ1384" s="33"/>
      <c r="AR1384" s="33" t="s">
        <v>68</v>
      </c>
      <c r="AS1384" s="33"/>
      <c r="AT1384" s="33"/>
      <c r="AU1384" s="33" t="s">
        <v>370</v>
      </c>
      <c r="AV1384" s="33" t="s">
        <v>371</v>
      </c>
      <c r="AW1384" s="33">
        <v>341.77023000000003</v>
      </c>
      <c r="AX1384" s="33" t="s">
        <v>834</v>
      </c>
      <c r="AY1384" s="33" t="s">
        <v>835</v>
      </c>
      <c r="AZ1384" s="3">
        <v>4104</v>
      </c>
      <c r="BA1384" s="33" t="s">
        <v>60</v>
      </c>
      <c r="BB1384" s="33">
        <v>4104</v>
      </c>
      <c r="BC1384" s="33" t="s">
        <v>60</v>
      </c>
      <c r="BD1384" s="33" t="s">
        <v>60</v>
      </c>
      <c r="BE1384" s="33" t="s">
        <v>60</v>
      </c>
      <c r="BF1384" s="33" t="str">
        <f>IFERROR(VLOOKUP(Data_Power_app[[#This Row],[PRO ODER]],'Result'!H:J,3,0),"")</f>
        <v/>
      </c>
      <c r="BG1384" s="11" t="str">
        <f>IFERROR(VLOOKUP(Data_Power_app[[#This Row],[PRO ODER]]&amp;"LAM",'Real Time'!A:E,4,0),"")</f>
        <v>ML-07</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1415</v>
      </c>
      <c r="B1385" s="33" t="s">
        <v>2935</v>
      </c>
      <c r="C1385" s="33" t="s">
        <v>2936</v>
      </c>
      <c r="D1385" s="33" t="s">
        <v>93</v>
      </c>
      <c r="E1385" s="33" t="s">
        <v>94</v>
      </c>
      <c r="F1385" s="33" t="s">
        <v>59</v>
      </c>
      <c r="G1385" s="33">
        <v>6672</v>
      </c>
      <c r="H1385" s="4">
        <v>45829</v>
      </c>
      <c r="I1385" s="33">
        <v>45827</v>
      </c>
      <c r="J1385" s="4">
        <v>45827</v>
      </c>
      <c r="K1385" s="4">
        <v>45831</v>
      </c>
      <c r="L1385" s="4">
        <v>45829.648287037038</v>
      </c>
      <c r="M1385" s="4">
        <v>45832</v>
      </c>
      <c r="N1385" s="4">
        <v>45829.836909722224</v>
      </c>
      <c r="O1385" s="4">
        <v>45832</v>
      </c>
      <c r="P1385" s="4" t="s">
        <v>60</v>
      </c>
      <c r="Q1385" s="4">
        <v>45833</v>
      </c>
      <c r="R1385" s="4" t="s">
        <v>60</v>
      </c>
      <c r="S1385" s="4" t="s">
        <v>60</v>
      </c>
      <c r="T1385" s="4">
        <v>45834</v>
      </c>
      <c r="U1385" s="4">
        <v>45829.855740740742</v>
      </c>
      <c r="V1385" s="4">
        <v>45832.870081018518</v>
      </c>
      <c r="W1385" s="4">
        <v>45836</v>
      </c>
      <c r="X1385" s="4"/>
      <c r="Y1385" s="4" t="s">
        <v>60</v>
      </c>
      <c r="Z1385" s="4">
        <v>45838</v>
      </c>
      <c r="AA1385" s="4"/>
      <c r="AB1385" s="4" t="s">
        <v>60</v>
      </c>
      <c r="AC1385" s="4">
        <v>45839</v>
      </c>
      <c r="AD1385" s="4">
        <v>45840</v>
      </c>
      <c r="AE1385" s="4">
        <v>45843</v>
      </c>
      <c r="AF1385" s="4"/>
      <c r="AG1385" s="33" t="s">
        <v>260</v>
      </c>
      <c r="AH1385" s="33" t="s">
        <v>498</v>
      </c>
      <c r="AI1385" s="33" t="s">
        <v>2929</v>
      </c>
      <c r="AJ1385" s="33" t="s">
        <v>499</v>
      </c>
      <c r="AK1385" s="33" t="s">
        <v>98</v>
      </c>
      <c r="AL1385" s="33" t="s">
        <v>500</v>
      </c>
      <c r="AM1385" s="33" t="s">
        <v>501</v>
      </c>
      <c r="AN1385" s="33">
        <v>298.95875999999998</v>
      </c>
      <c r="AO1385" s="33" t="s">
        <v>68</v>
      </c>
      <c r="AP1385" s="33"/>
      <c r="AQ1385" s="33"/>
      <c r="AR1385" s="33" t="s">
        <v>68</v>
      </c>
      <c r="AS1385" s="33"/>
      <c r="AT1385" s="33"/>
      <c r="AU1385" s="33" t="s">
        <v>384</v>
      </c>
      <c r="AV1385" s="33" t="s">
        <v>385</v>
      </c>
      <c r="AW1385" s="33">
        <v>555.76093000000003</v>
      </c>
      <c r="AX1385" s="33" t="s">
        <v>2930</v>
      </c>
      <c r="AY1385" s="33" t="s">
        <v>2931</v>
      </c>
      <c r="AZ1385" s="3">
        <v>6672</v>
      </c>
      <c r="BA1385" s="33" t="s">
        <v>60</v>
      </c>
      <c r="BB1385" s="33">
        <v>6672</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1416</v>
      </c>
      <c r="B1386" s="33" t="s">
        <v>2937</v>
      </c>
      <c r="C1386" s="33" t="s">
        <v>2938</v>
      </c>
      <c r="D1386" s="33" t="s">
        <v>93</v>
      </c>
      <c r="E1386" s="33" t="s">
        <v>94</v>
      </c>
      <c r="F1386" s="33" t="s">
        <v>59</v>
      </c>
      <c r="G1386" s="33">
        <v>210</v>
      </c>
      <c r="H1386" s="4">
        <v>45829</v>
      </c>
      <c r="I1386" s="33">
        <v>45827</v>
      </c>
      <c r="J1386" s="4">
        <v>45827</v>
      </c>
      <c r="K1386" s="4">
        <v>45831</v>
      </c>
      <c r="L1386" s="4">
        <v>45828.866736111115</v>
      </c>
      <c r="M1386" s="4">
        <v>45832</v>
      </c>
      <c r="N1386" s="4">
        <v>45828.867615740739</v>
      </c>
      <c r="O1386" s="4">
        <v>45832</v>
      </c>
      <c r="P1386" s="4" t="s">
        <v>60</v>
      </c>
      <c r="Q1386" s="4">
        <v>45833</v>
      </c>
      <c r="R1386" s="4" t="s">
        <v>60</v>
      </c>
      <c r="S1386" s="4" t="s">
        <v>60</v>
      </c>
      <c r="T1386" s="4">
        <v>45835</v>
      </c>
      <c r="U1386" s="4">
        <v>45829.743310185186</v>
      </c>
      <c r="V1386" s="4">
        <v>45831.806157407409</v>
      </c>
      <c r="W1386" s="4">
        <v>45836</v>
      </c>
      <c r="X1386" s="4">
        <v>45831.202824074076</v>
      </c>
      <c r="Y1386" s="4" t="s">
        <v>77</v>
      </c>
      <c r="Z1386" s="4">
        <v>45838</v>
      </c>
      <c r="AA1386" s="4">
        <v>45832.601747685185</v>
      </c>
      <c r="AB1386" s="4" t="s">
        <v>60</v>
      </c>
      <c r="AC1386" s="4">
        <v>45839</v>
      </c>
      <c r="AD1386" s="4">
        <v>45840</v>
      </c>
      <c r="AE1386" s="4">
        <v>45843</v>
      </c>
      <c r="AF1386" s="4">
        <v>45836</v>
      </c>
      <c r="AG1386" s="33" t="s">
        <v>716</v>
      </c>
      <c r="AH1386" s="33" t="s">
        <v>498</v>
      </c>
      <c r="AI1386" s="33" t="s">
        <v>2926</v>
      </c>
      <c r="AJ1386" s="33" t="s">
        <v>499</v>
      </c>
      <c r="AK1386" s="33" t="s">
        <v>98</v>
      </c>
      <c r="AL1386" s="33" t="s">
        <v>500</v>
      </c>
      <c r="AM1386" s="33" t="s">
        <v>501</v>
      </c>
      <c r="AN1386" s="33">
        <v>9.5647199999999994</v>
      </c>
      <c r="AO1386" s="33" t="s">
        <v>68</v>
      </c>
      <c r="AP1386" s="33"/>
      <c r="AQ1386" s="33"/>
      <c r="AR1386" s="33" t="s">
        <v>68</v>
      </c>
      <c r="AS1386" s="33"/>
      <c r="AT1386" s="33"/>
      <c r="AU1386" s="33" t="s">
        <v>370</v>
      </c>
      <c r="AV1386" s="33" t="s">
        <v>371</v>
      </c>
      <c r="AW1386" s="33">
        <v>17.78088</v>
      </c>
      <c r="AX1386" s="33" t="s">
        <v>1261</v>
      </c>
      <c r="AY1386" s="33" t="s">
        <v>1262</v>
      </c>
      <c r="AZ1386" s="3">
        <v>210</v>
      </c>
      <c r="BA1386" s="33" t="s">
        <v>60</v>
      </c>
      <c r="BB1386" s="33">
        <v>210</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1417</v>
      </c>
      <c r="B1387" s="33" t="s">
        <v>2939</v>
      </c>
      <c r="C1387" s="33" t="s">
        <v>2940</v>
      </c>
      <c r="D1387" s="33" t="s">
        <v>93</v>
      </c>
      <c r="E1387" s="33" t="s">
        <v>94</v>
      </c>
      <c r="F1387" s="33" t="s">
        <v>59</v>
      </c>
      <c r="G1387" s="33">
        <v>816</v>
      </c>
      <c r="H1387" s="4">
        <v>45829</v>
      </c>
      <c r="I1387" s="33">
        <v>45827</v>
      </c>
      <c r="J1387" s="4">
        <v>45827</v>
      </c>
      <c r="K1387" s="4">
        <v>45831</v>
      </c>
      <c r="L1387" s="4">
        <v>45828.959062499998</v>
      </c>
      <c r="M1387" s="4">
        <v>45832</v>
      </c>
      <c r="N1387" s="4">
        <v>45828.959791666668</v>
      </c>
      <c r="O1387" s="4">
        <v>45832</v>
      </c>
      <c r="P1387" s="4" t="s">
        <v>60</v>
      </c>
      <c r="Q1387" s="4">
        <v>45833</v>
      </c>
      <c r="R1387" s="4" t="s">
        <v>60</v>
      </c>
      <c r="S1387" s="4" t="s">
        <v>60</v>
      </c>
      <c r="T1387" s="4">
        <v>45835</v>
      </c>
      <c r="U1387" s="4">
        <v>45829.328865740739</v>
      </c>
      <c r="V1387" s="4">
        <v>45829.209537037037</v>
      </c>
      <c r="W1387" s="4">
        <v>45836</v>
      </c>
      <c r="X1387" s="4">
        <v>45832.703425925924</v>
      </c>
      <c r="Y1387" s="4" t="s">
        <v>77</v>
      </c>
      <c r="Z1387" s="4">
        <v>45838</v>
      </c>
      <c r="AA1387" s="4">
        <v>45832.073425925926</v>
      </c>
      <c r="AB1387" s="4" t="s">
        <v>60</v>
      </c>
      <c r="AC1387" s="4">
        <v>45839</v>
      </c>
      <c r="AD1387" s="4">
        <v>45840</v>
      </c>
      <c r="AE1387" s="4">
        <v>45843</v>
      </c>
      <c r="AF1387" s="4"/>
      <c r="AG1387" s="33" t="s">
        <v>62</v>
      </c>
      <c r="AH1387" s="33" t="s">
        <v>498</v>
      </c>
      <c r="AI1387" s="33" t="s">
        <v>2934</v>
      </c>
      <c r="AJ1387" s="33" t="s">
        <v>499</v>
      </c>
      <c r="AK1387" s="33" t="s">
        <v>98</v>
      </c>
      <c r="AL1387" s="33" t="s">
        <v>500</v>
      </c>
      <c r="AM1387" s="33" t="s">
        <v>501</v>
      </c>
      <c r="AN1387" s="33">
        <v>37.2224</v>
      </c>
      <c r="AO1387" s="33" t="s">
        <v>68</v>
      </c>
      <c r="AP1387" s="33"/>
      <c r="AQ1387" s="33"/>
      <c r="AR1387" s="33" t="s">
        <v>68</v>
      </c>
      <c r="AS1387" s="33"/>
      <c r="AT1387" s="33"/>
      <c r="AU1387" s="33" t="s">
        <v>370</v>
      </c>
      <c r="AV1387" s="33" t="s">
        <v>371</v>
      </c>
      <c r="AW1387" s="33">
        <v>69.19699</v>
      </c>
      <c r="AX1387" s="33" t="s">
        <v>834</v>
      </c>
      <c r="AY1387" s="33" t="s">
        <v>835</v>
      </c>
      <c r="AZ1387" s="3">
        <v>816</v>
      </c>
      <c r="BA1387" s="33" t="s">
        <v>60</v>
      </c>
      <c r="BB1387" s="33">
        <v>816</v>
      </c>
      <c r="BC1387" s="33" t="s">
        <v>60</v>
      </c>
      <c r="BD1387" s="33" t="s">
        <v>60</v>
      </c>
      <c r="BE1387" s="33" t="s">
        <v>60</v>
      </c>
      <c r="BF1387" s="33" t="str">
        <f>IFERROR(VLOOKUP(Data_Power_app[[#This Row],[PRO ODER]],'Result'!H:J,3,0),"")</f>
        <v/>
      </c>
      <c r="BG1387" s="11" t="str">
        <f>IFERROR(VLOOKUP(Data_Power_app[[#This Row],[PRO ODER]]&amp;"LAM",'Real Time'!A:E,4,0),"")</f>
        <v>ML-02</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1418</v>
      </c>
      <c r="B1388" s="33" t="s">
        <v>2941</v>
      </c>
      <c r="C1388" s="33" t="s">
        <v>2942</v>
      </c>
      <c r="D1388" s="33" t="s">
        <v>93</v>
      </c>
      <c r="E1388" s="33" t="s">
        <v>94</v>
      </c>
      <c r="F1388" s="33" t="s">
        <v>59</v>
      </c>
      <c r="G1388" s="33">
        <v>936</v>
      </c>
      <c r="H1388" s="4">
        <v>45829</v>
      </c>
      <c r="I1388" s="33">
        <v>45827</v>
      </c>
      <c r="J1388" s="4">
        <v>45827</v>
      </c>
      <c r="K1388" s="4">
        <v>45831</v>
      </c>
      <c r="L1388" s="4">
        <v>45829.551319444443</v>
      </c>
      <c r="M1388" s="4">
        <v>45832</v>
      </c>
      <c r="N1388" s="4">
        <v>45829.107268518521</v>
      </c>
      <c r="O1388" s="4">
        <v>45832</v>
      </c>
      <c r="P1388" s="4" t="s">
        <v>60</v>
      </c>
      <c r="Q1388" s="4">
        <v>45833</v>
      </c>
      <c r="R1388" s="4" t="s">
        <v>60</v>
      </c>
      <c r="S1388" s="4" t="s">
        <v>60</v>
      </c>
      <c r="T1388" s="4">
        <v>45834</v>
      </c>
      <c r="U1388" s="4">
        <v>45829.184293981481</v>
      </c>
      <c r="V1388" s="4"/>
      <c r="W1388" s="4">
        <v>45836</v>
      </c>
      <c r="X1388" s="4"/>
      <c r="Y1388" s="4" t="s">
        <v>60</v>
      </c>
      <c r="Z1388" s="4">
        <v>45838</v>
      </c>
      <c r="AA1388" s="4"/>
      <c r="AB1388" s="4" t="s">
        <v>60</v>
      </c>
      <c r="AC1388" s="4">
        <v>45839</v>
      </c>
      <c r="AD1388" s="4">
        <v>45840</v>
      </c>
      <c r="AE1388" s="4">
        <v>45843</v>
      </c>
      <c r="AF1388" s="4">
        <v>45836</v>
      </c>
      <c r="AG1388" s="33" t="s">
        <v>716</v>
      </c>
      <c r="AH1388" s="33" t="s">
        <v>498</v>
      </c>
      <c r="AI1388" s="33" t="s">
        <v>2943</v>
      </c>
      <c r="AJ1388" s="33" t="s">
        <v>499</v>
      </c>
      <c r="AK1388" s="33" t="s">
        <v>65</v>
      </c>
      <c r="AL1388" s="33" t="s">
        <v>500</v>
      </c>
      <c r="AM1388" s="33" t="s">
        <v>501</v>
      </c>
      <c r="AN1388" s="33">
        <v>35.970770000000002</v>
      </c>
      <c r="AO1388" s="33" t="s">
        <v>68</v>
      </c>
      <c r="AP1388" s="33"/>
      <c r="AQ1388" s="33"/>
      <c r="AR1388" s="33" t="s">
        <v>68</v>
      </c>
      <c r="AS1388" s="33"/>
      <c r="AT1388" s="33"/>
      <c r="AU1388" s="33" t="s">
        <v>515</v>
      </c>
      <c r="AV1388" s="33" t="s">
        <v>516</v>
      </c>
      <c r="AW1388" s="33">
        <v>66.868399999999994</v>
      </c>
      <c r="AX1388" s="33" t="s">
        <v>2944</v>
      </c>
      <c r="AY1388" s="33" t="s">
        <v>2945</v>
      </c>
      <c r="AZ1388" s="3">
        <v>936</v>
      </c>
      <c r="BA1388" s="33" t="s">
        <v>60</v>
      </c>
      <c r="BB1388" s="33">
        <v>936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1419</v>
      </c>
      <c r="B1389" s="33" t="s">
        <v>2946</v>
      </c>
      <c r="C1389" s="33" t="s">
        <v>2947</v>
      </c>
      <c r="D1389" s="33" t="s">
        <v>93</v>
      </c>
      <c r="E1389" s="33" t="s">
        <v>94</v>
      </c>
      <c r="F1389" s="33" t="s">
        <v>59</v>
      </c>
      <c r="G1389" s="33">
        <v>4950</v>
      </c>
      <c r="H1389" s="4">
        <v>45829</v>
      </c>
      <c r="I1389" s="33">
        <v>45827</v>
      </c>
      <c r="J1389" s="4">
        <v>45827</v>
      </c>
      <c r="K1389" s="4">
        <v>45831</v>
      </c>
      <c r="L1389" s="4">
        <v>45829.551238425927</v>
      </c>
      <c r="M1389" s="4">
        <v>45832</v>
      </c>
      <c r="N1389" s="4">
        <v>45829.107187499998</v>
      </c>
      <c r="O1389" s="4">
        <v>45832</v>
      </c>
      <c r="P1389" s="4" t="s">
        <v>60</v>
      </c>
      <c r="Q1389" s="4">
        <v>45833</v>
      </c>
      <c r="R1389" s="4" t="s">
        <v>60</v>
      </c>
      <c r="S1389" s="4" t="s">
        <v>60</v>
      </c>
      <c r="T1389" s="4">
        <v>45834</v>
      </c>
      <c r="U1389" s="4">
        <v>45829.184340277781</v>
      </c>
      <c r="V1389" s="4">
        <v>45833.270682870374</v>
      </c>
      <c r="W1389" s="4">
        <v>45836</v>
      </c>
      <c r="X1389" s="4">
        <v>45833.591516203705</v>
      </c>
      <c r="Y1389" s="4" t="s">
        <v>77</v>
      </c>
      <c r="Z1389" s="4">
        <v>45838</v>
      </c>
      <c r="AA1389" s="4">
        <v>45834.629432870373</v>
      </c>
      <c r="AB1389" s="4" t="s">
        <v>60</v>
      </c>
      <c r="AC1389" s="4">
        <v>45839</v>
      </c>
      <c r="AD1389" s="4">
        <v>45840</v>
      </c>
      <c r="AE1389" s="4">
        <v>45843</v>
      </c>
      <c r="AF1389" s="4">
        <v>45836</v>
      </c>
      <c r="AG1389" s="33" t="s">
        <v>716</v>
      </c>
      <c r="AH1389" s="33" t="s">
        <v>498</v>
      </c>
      <c r="AI1389" s="33" t="s">
        <v>2943</v>
      </c>
      <c r="AJ1389" s="33" t="s">
        <v>499</v>
      </c>
      <c r="AK1389" s="33" t="s">
        <v>65</v>
      </c>
      <c r="AL1389" s="33" t="s">
        <v>500</v>
      </c>
      <c r="AM1389" s="33" t="s">
        <v>501</v>
      </c>
      <c r="AN1389" s="33">
        <v>189.98400000000001</v>
      </c>
      <c r="AO1389" s="33" t="s">
        <v>68</v>
      </c>
      <c r="AP1389" s="33"/>
      <c r="AQ1389" s="33"/>
      <c r="AR1389" s="33" t="s">
        <v>68</v>
      </c>
      <c r="AS1389" s="33"/>
      <c r="AT1389" s="33"/>
      <c r="AU1389" s="33" t="s">
        <v>515</v>
      </c>
      <c r="AV1389" s="33" t="s">
        <v>516</v>
      </c>
      <c r="AW1389" s="33">
        <v>353.17308000000003</v>
      </c>
      <c r="AX1389" s="33" t="s">
        <v>2944</v>
      </c>
      <c r="AY1389" s="33" t="s">
        <v>2945</v>
      </c>
      <c r="AZ1389" s="3">
        <v>4950</v>
      </c>
      <c r="BA1389" s="33" t="s">
        <v>60</v>
      </c>
      <c r="BB1389" s="33">
        <v>4950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1420</v>
      </c>
      <c r="B1390" s="33" t="s">
        <v>4979</v>
      </c>
      <c r="C1390" s="33" t="s">
        <v>4980</v>
      </c>
      <c r="D1390" s="33" t="s">
        <v>84</v>
      </c>
      <c r="E1390" s="33" t="s">
        <v>135</v>
      </c>
      <c r="F1390" s="33" t="s">
        <v>59</v>
      </c>
      <c r="G1390" s="33">
        <v>119</v>
      </c>
      <c r="H1390" s="4">
        <v>45832</v>
      </c>
      <c r="I1390" s="33">
        <v>45831</v>
      </c>
      <c r="J1390" s="4">
        <v>45831</v>
      </c>
      <c r="K1390" s="4">
        <v>45833</v>
      </c>
      <c r="L1390" s="4">
        <v>45831.965613425928</v>
      </c>
      <c r="M1390" s="4">
        <v>45834</v>
      </c>
      <c r="N1390" s="4">
        <v>45831.198437500003</v>
      </c>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45840</v>
      </c>
      <c r="AE1390" s="4">
        <v>45843</v>
      </c>
      <c r="AF1390" s="4"/>
      <c r="AG1390" s="33" t="s">
        <v>198</v>
      </c>
      <c r="AH1390" s="33" t="s">
        <v>353</v>
      </c>
      <c r="AI1390" s="33" t="s">
        <v>592</v>
      </c>
      <c r="AJ1390" s="33" t="s">
        <v>139</v>
      </c>
      <c r="AK1390" s="33" t="s">
        <v>98</v>
      </c>
      <c r="AL1390" s="33" t="s">
        <v>354</v>
      </c>
      <c r="AM1390" s="33" t="s">
        <v>355</v>
      </c>
      <c r="AN1390" s="33">
        <v>4.0451600000000001</v>
      </c>
      <c r="AO1390" s="33" t="s">
        <v>68</v>
      </c>
      <c r="AP1390" s="33"/>
      <c r="AQ1390" s="33"/>
      <c r="AR1390" s="33" t="s">
        <v>68</v>
      </c>
      <c r="AS1390" s="33"/>
      <c r="AT1390" s="33"/>
      <c r="AU1390" s="33" t="s">
        <v>593</v>
      </c>
      <c r="AV1390" s="33" t="s">
        <v>594</v>
      </c>
      <c r="AW1390" s="33">
        <v>8.8463100000000008</v>
      </c>
      <c r="AX1390" s="33" t="s">
        <v>382</v>
      </c>
      <c r="AY1390" s="33" t="s">
        <v>383</v>
      </c>
      <c r="AZ1390" s="3">
        <v>119</v>
      </c>
      <c r="BA1390" s="33" t="s">
        <v>60</v>
      </c>
      <c r="BB1390" s="33">
        <v>119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1421</v>
      </c>
      <c r="B1391" s="33" t="s">
        <v>6303</v>
      </c>
      <c r="C1391" s="33" t="s">
        <v>6304</v>
      </c>
      <c r="D1391" s="33" t="s">
        <v>84</v>
      </c>
      <c r="E1391" s="33" t="s">
        <v>135</v>
      </c>
      <c r="F1391" s="33" t="s">
        <v>59</v>
      </c>
      <c r="G1391" s="33">
        <v>65</v>
      </c>
      <c r="H1391" s="4">
        <v>45832</v>
      </c>
      <c r="I1391" s="33">
        <v>45832</v>
      </c>
      <c r="J1391" s="4">
        <v>45832</v>
      </c>
      <c r="K1391" s="4">
        <v>45833</v>
      </c>
      <c r="L1391" s="4">
        <v>45833.89947916667</v>
      </c>
      <c r="M1391" s="4">
        <v>45834</v>
      </c>
      <c r="N1391" s="4">
        <v>45835.621215277781</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595</v>
      </c>
      <c r="AJ1391" s="33" t="s">
        <v>139</v>
      </c>
      <c r="AK1391" s="33" t="s">
        <v>65</v>
      </c>
      <c r="AL1391" s="33" t="s">
        <v>354</v>
      </c>
      <c r="AM1391" s="33" t="s">
        <v>355</v>
      </c>
      <c r="AN1391" s="33">
        <v>1.9394499999999999</v>
      </c>
      <c r="AO1391" s="33" t="s">
        <v>68</v>
      </c>
      <c r="AP1391" s="33"/>
      <c r="AQ1391" s="33"/>
      <c r="AR1391" s="33" t="s">
        <v>68</v>
      </c>
      <c r="AS1391" s="33"/>
      <c r="AT1391" s="33"/>
      <c r="AU1391" s="33" t="s">
        <v>246</v>
      </c>
      <c r="AV1391" s="33" t="s">
        <v>247</v>
      </c>
      <c r="AW1391" s="33">
        <v>4.2415200000000004</v>
      </c>
      <c r="AX1391" s="33" t="s">
        <v>596</v>
      </c>
      <c r="AY1391" s="33" t="s">
        <v>597</v>
      </c>
      <c r="AZ1391" s="3">
        <v>65</v>
      </c>
      <c r="BA1391" s="33" t="s">
        <v>60</v>
      </c>
      <c r="BB1391" s="33">
        <v>65</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1422</v>
      </c>
      <c r="B1392" s="33" t="s">
        <v>4532</v>
      </c>
      <c r="C1392" s="33" t="s">
        <v>3204</v>
      </c>
      <c r="D1392" s="33" t="s">
        <v>93</v>
      </c>
      <c r="E1392" s="33" t="s">
        <v>94</v>
      </c>
      <c r="F1392" s="33" t="s">
        <v>59</v>
      </c>
      <c r="G1392" s="33">
        <v>300</v>
      </c>
      <c r="H1392" s="4">
        <v>45828</v>
      </c>
      <c r="I1392" s="33">
        <v>45828</v>
      </c>
      <c r="J1392" s="4">
        <v>45828</v>
      </c>
      <c r="K1392" s="4">
        <v>45829</v>
      </c>
      <c r="L1392" s="4">
        <v>45829.197337962964</v>
      </c>
      <c r="M1392" s="4">
        <v>45831</v>
      </c>
      <c r="N1392" s="4">
        <v>45831.447557870371</v>
      </c>
      <c r="O1392" s="4">
        <v>45832</v>
      </c>
      <c r="P1392" s="4" t="s">
        <v>60</v>
      </c>
      <c r="Q1392" s="4" t="s">
        <v>60</v>
      </c>
      <c r="R1392" s="4" t="s">
        <v>60</v>
      </c>
      <c r="S1392" s="4" t="s">
        <v>60</v>
      </c>
      <c r="T1392" s="4">
        <v>45832</v>
      </c>
      <c r="U1392" s="4">
        <v>45831.511006944442</v>
      </c>
      <c r="V1392" s="4">
        <v>45832.803923611114</v>
      </c>
      <c r="W1392" s="4">
        <v>45836</v>
      </c>
      <c r="X1392" s="4">
        <v>45835.203692129631</v>
      </c>
      <c r="Y1392" s="4" t="s">
        <v>175</v>
      </c>
      <c r="Z1392" s="4">
        <v>45838</v>
      </c>
      <c r="AA1392" s="4">
        <v>45835.204108796293</v>
      </c>
      <c r="AB1392" s="4" t="s">
        <v>60</v>
      </c>
      <c r="AC1392" s="4">
        <v>45839</v>
      </c>
      <c r="AD1392" s="4">
        <v>45840</v>
      </c>
      <c r="AE1392" s="4">
        <v>45843</v>
      </c>
      <c r="AF1392" s="4"/>
      <c r="AG1392" s="33" t="s">
        <v>62</v>
      </c>
      <c r="AH1392" s="33" t="s">
        <v>96</v>
      </c>
      <c r="AI1392" s="33" t="s">
        <v>976</v>
      </c>
      <c r="AJ1392" s="33" t="s">
        <v>97</v>
      </c>
      <c r="AK1392" s="33" t="s">
        <v>65</v>
      </c>
      <c r="AL1392" s="33" t="s">
        <v>253</v>
      </c>
      <c r="AM1392" s="33" t="s">
        <v>254</v>
      </c>
      <c r="AN1392" s="33">
        <v>5.6550000000000002</v>
      </c>
      <c r="AO1392" s="33" t="s">
        <v>68</v>
      </c>
      <c r="AP1392" s="33"/>
      <c r="AQ1392" s="33"/>
      <c r="AR1392" s="33" t="s">
        <v>68</v>
      </c>
      <c r="AS1392" s="33"/>
      <c r="AT1392" s="33"/>
      <c r="AU1392" s="33" t="s">
        <v>384</v>
      </c>
      <c r="AV1392" s="33" t="s">
        <v>385</v>
      </c>
      <c r="AW1392" s="33">
        <v>21.023299999999999</v>
      </c>
      <c r="AX1392" s="33" t="s">
        <v>386</v>
      </c>
      <c r="AY1392" s="33" t="s">
        <v>387</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1423</v>
      </c>
      <c r="B1393" s="33" t="s">
        <v>2955</v>
      </c>
      <c r="C1393" s="33" t="s">
        <v>2956</v>
      </c>
      <c r="D1393" s="33" t="s">
        <v>93</v>
      </c>
      <c r="E1393" s="33" t="s">
        <v>252</v>
      </c>
      <c r="F1393" s="33" t="s">
        <v>59</v>
      </c>
      <c r="G1393" s="33">
        <v>1200</v>
      </c>
      <c r="H1393" s="4">
        <v>45829</v>
      </c>
      <c r="I1393" s="33">
        <v>45827</v>
      </c>
      <c r="J1393" s="4">
        <v>45827</v>
      </c>
      <c r="K1393" s="4">
        <v>45831</v>
      </c>
      <c r="L1393" s="4">
        <v>45828.11136574074</v>
      </c>
      <c r="M1393" s="4">
        <v>45832</v>
      </c>
      <c r="N1393" s="4">
        <v>45829.518773148149</v>
      </c>
      <c r="O1393" s="4" t="s">
        <v>60</v>
      </c>
      <c r="P1393" s="4" t="s">
        <v>60</v>
      </c>
      <c r="Q1393" s="4" t="s">
        <v>60</v>
      </c>
      <c r="R1393" s="4" t="s">
        <v>60</v>
      </c>
      <c r="S1393" s="4" t="s">
        <v>60</v>
      </c>
      <c r="T1393" s="4">
        <v>45833</v>
      </c>
      <c r="U1393" s="4">
        <v>45829.635833333334</v>
      </c>
      <c r="V1393" s="4">
        <v>45832.382210648146</v>
      </c>
      <c r="W1393" s="4">
        <v>45836</v>
      </c>
      <c r="X1393" s="4">
        <v>45832.941631944443</v>
      </c>
      <c r="Y1393" s="4" t="s">
        <v>77</v>
      </c>
      <c r="Z1393" s="4">
        <v>45838</v>
      </c>
      <c r="AA1393" s="4">
        <v>45833.686400462961</v>
      </c>
      <c r="AB1393" s="4" t="s">
        <v>60</v>
      </c>
      <c r="AC1393" s="4">
        <v>45839</v>
      </c>
      <c r="AD1393" s="4">
        <v>45840</v>
      </c>
      <c r="AE1393" s="4">
        <v>45843</v>
      </c>
      <c r="AF1393" s="4"/>
      <c r="AG1393" s="33" t="s">
        <v>62</v>
      </c>
      <c r="AH1393" s="33" t="s">
        <v>365</v>
      </c>
      <c r="AI1393" s="33" t="s">
        <v>884</v>
      </c>
      <c r="AJ1393" s="33" t="s">
        <v>367</v>
      </c>
      <c r="AK1393" s="33" t="s">
        <v>98</v>
      </c>
      <c r="AL1393" s="33" t="s">
        <v>368</v>
      </c>
      <c r="AM1393" s="33" t="s">
        <v>369</v>
      </c>
      <c r="AN1393" s="33">
        <v>25.667159999999999</v>
      </c>
      <c r="AO1393" s="33" t="s">
        <v>68</v>
      </c>
      <c r="AP1393" s="33"/>
      <c r="AQ1393" s="33"/>
      <c r="AR1393" s="33" t="s">
        <v>68</v>
      </c>
      <c r="AS1393" s="33"/>
      <c r="AT1393" s="33"/>
      <c r="AU1393" s="33" t="s">
        <v>255</v>
      </c>
      <c r="AV1393" s="33" t="s">
        <v>256</v>
      </c>
      <c r="AW1393" s="33">
        <v>112.27385</v>
      </c>
      <c r="AX1393" s="33" t="s">
        <v>885</v>
      </c>
      <c r="AY1393" s="33" t="s">
        <v>886</v>
      </c>
      <c r="AZ1393" s="3">
        <v>1200</v>
      </c>
      <c r="BA1393" s="33" t="s">
        <v>60</v>
      </c>
      <c r="BB1393" s="33">
        <v>1200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1424</v>
      </c>
      <c r="B1394" s="33" t="s">
        <v>2506</v>
      </c>
      <c r="C1394" s="33" t="s">
        <v>2507</v>
      </c>
      <c r="D1394" s="33" t="s">
        <v>84</v>
      </c>
      <c r="E1394" s="33" t="s">
        <v>148</v>
      </c>
      <c r="F1394" s="33" t="s">
        <v>59</v>
      </c>
      <c r="G1394" s="33">
        <v>84</v>
      </c>
      <c r="H1394" s="4">
        <v>45827</v>
      </c>
      <c r="I1394" s="33">
        <v>45826</v>
      </c>
      <c r="J1394" s="4">
        <v>45826</v>
      </c>
      <c r="K1394" s="4">
        <v>45829</v>
      </c>
      <c r="L1394" s="4">
        <v>45827.550891203704</v>
      </c>
      <c r="M1394" s="4">
        <v>45831</v>
      </c>
      <c r="N1394" s="4">
        <v>45827.873553240737</v>
      </c>
      <c r="O1394" s="4" t="s">
        <v>60</v>
      </c>
      <c r="P1394" s="4" t="s">
        <v>60</v>
      </c>
      <c r="Q1394" s="4" t="s">
        <v>60</v>
      </c>
      <c r="R1394" s="4" t="s">
        <v>60</v>
      </c>
      <c r="S1394" s="4" t="s">
        <v>60</v>
      </c>
      <c r="T1394" s="4">
        <v>45832</v>
      </c>
      <c r="U1394" s="4">
        <v>45829.515162037038</v>
      </c>
      <c r="V1394" s="4">
        <v>45831.807303240741</v>
      </c>
      <c r="W1394" s="4">
        <v>45836</v>
      </c>
      <c r="X1394" s="4">
        <v>45831.93818287037</v>
      </c>
      <c r="Y1394" s="4" t="s">
        <v>77</v>
      </c>
      <c r="Z1394" s="4">
        <v>45838</v>
      </c>
      <c r="AA1394" s="4">
        <v>45832.710243055553</v>
      </c>
      <c r="AB1394" s="4" t="s">
        <v>60</v>
      </c>
      <c r="AC1394" s="4">
        <v>45839</v>
      </c>
      <c r="AD1394" s="4">
        <v>45840</v>
      </c>
      <c r="AE1394" s="4">
        <v>45843</v>
      </c>
      <c r="AF1394" s="4"/>
      <c r="AG1394" s="33" t="s">
        <v>62</v>
      </c>
      <c r="AH1394" s="33" t="s">
        <v>149</v>
      </c>
      <c r="AI1394" s="33" t="s">
        <v>2508</v>
      </c>
      <c r="AJ1394" s="33" t="s">
        <v>150</v>
      </c>
      <c r="AK1394" s="33" t="s">
        <v>98</v>
      </c>
      <c r="AL1394" s="33" t="s">
        <v>136</v>
      </c>
      <c r="AM1394" s="33" t="s">
        <v>137</v>
      </c>
      <c r="AN1394" s="33">
        <v>3.0822699999999998</v>
      </c>
      <c r="AO1394" s="33" t="s">
        <v>68</v>
      </c>
      <c r="AP1394" s="33"/>
      <c r="AQ1394" s="33"/>
      <c r="AR1394" s="33" t="s">
        <v>68</v>
      </c>
      <c r="AS1394" s="33"/>
      <c r="AT1394" s="33"/>
      <c r="AU1394" s="33" t="s">
        <v>206</v>
      </c>
      <c r="AV1394" s="33" t="s">
        <v>207</v>
      </c>
      <c r="AW1394" s="33">
        <v>6.7411500000000002</v>
      </c>
      <c r="AX1394" s="33" t="s">
        <v>2509</v>
      </c>
      <c r="AY1394" s="33" t="s">
        <v>2510</v>
      </c>
      <c r="AZ1394" s="3">
        <v>48</v>
      </c>
      <c r="BA1394" s="33" t="s">
        <v>60</v>
      </c>
      <c r="BB1394" s="33">
        <v>84</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1425</v>
      </c>
      <c r="B1395" s="33" t="s">
        <v>2511</v>
      </c>
      <c r="C1395" s="33" t="s">
        <v>2512</v>
      </c>
      <c r="D1395" s="33" t="s">
        <v>84</v>
      </c>
      <c r="E1395" s="33" t="s">
        <v>148</v>
      </c>
      <c r="F1395" s="33" t="s">
        <v>59</v>
      </c>
      <c r="G1395" s="33">
        <v>13020</v>
      </c>
      <c r="H1395" s="4">
        <v>45827</v>
      </c>
      <c r="I1395" s="33">
        <v>45826</v>
      </c>
      <c r="J1395" s="4">
        <v>45826</v>
      </c>
      <c r="K1395" s="4">
        <v>45828</v>
      </c>
      <c r="L1395" s="4">
        <v>45827.740497685183</v>
      </c>
      <c r="M1395" s="4">
        <v>45829</v>
      </c>
      <c r="N1395" s="4">
        <v>45827.87363425926</v>
      </c>
      <c r="O1395" s="4" t="s">
        <v>60</v>
      </c>
      <c r="P1395" s="4" t="s">
        <v>60</v>
      </c>
      <c r="Q1395" s="4" t="s">
        <v>60</v>
      </c>
      <c r="R1395" s="4" t="s">
        <v>60</v>
      </c>
      <c r="S1395" s="4" t="s">
        <v>60</v>
      </c>
      <c r="T1395" s="4">
        <v>45832</v>
      </c>
      <c r="U1395" s="4">
        <v>45831.332928240743</v>
      </c>
      <c r="V1395" s="4">
        <v>45833.307164351849</v>
      </c>
      <c r="W1395" s="4">
        <v>45836</v>
      </c>
      <c r="X1395" s="4">
        <v>45833.336793981478</v>
      </c>
      <c r="Y1395" s="4" t="s">
        <v>77</v>
      </c>
      <c r="Z1395" s="4">
        <v>45838</v>
      </c>
      <c r="AA1395" s="4">
        <v>45834.124502314815</v>
      </c>
      <c r="AB1395" s="4" t="s">
        <v>60</v>
      </c>
      <c r="AC1395" s="4">
        <v>45839</v>
      </c>
      <c r="AD1395" s="4">
        <v>45840</v>
      </c>
      <c r="AE1395" s="4">
        <v>45843</v>
      </c>
      <c r="AF1395" s="4"/>
      <c r="AG1395" s="33" t="s">
        <v>62</v>
      </c>
      <c r="AH1395" s="33" t="s">
        <v>149</v>
      </c>
      <c r="AI1395" s="33" t="s">
        <v>2513</v>
      </c>
      <c r="AJ1395" s="33" t="s">
        <v>150</v>
      </c>
      <c r="AK1395" s="33" t="s">
        <v>98</v>
      </c>
      <c r="AL1395" s="33" t="s">
        <v>136</v>
      </c>
      <c r="AM1395" s="33" t="s">
        <v>137</v>
      </c>
      <c r="AN1395" s="33">
        <v>506.85993000000002</v>
      </c>
      <c r="AO1395" s="33" t="s">
        <v>68</v>
      </c>
      <c r="AP1395" s="33"/>
      <c r="AQ1395" s="33"/>
      <c r="AR1395" s="33" t="s">
        <v>68</v>
      </c>
      <c r="AS1395" s="33"/>
      <c r="AT1395" s="33"/>
      <c r="AU1395" s="33" t="s">
        <v>206</v>
      </c>
      <c r="AV1395" s="33" t="s">
        <v>207</v>
      </c>
      <c r="AW1395" s="33">
        <v>1108.54844</v>
      </c>
      <c r="AX1395" s="33" t="s">
        <v>2514</v>
      </c>
      <c r="AY1395" s="33" t="s">
        <v>2515</v>
      </c>
      <c r="AZ1395" s="3">
        <v>13020</v>
      </c>
      <c r="BA1395" s="33" t="s">
        <v>60</v>
      </c>
      <c r="BB1395" s="33">
        <v>13020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1426</v>
      </c>
      <c r="B1396" s="33" t="s">
        <v>2957</v>
      </c>
      <c r="C1396" s="33" t="s">
        <v>2958</v>
      </c>
      <c r="D1396" s="33" t="s">
        <v>84</v>
      </c>
      <c r="E1396" s="33" t="s">
        <v>148</v>
      </c>
      <c r="F1396" s="33" t="s">
        <v>59</v>
      </c>
      <c r="G1396" s="33">
        <v>17</v>
      </c>
      <c r="H1396" s="4">
        <v>45828</v>
      </c>
      <c r="I1396" s="33">
        <v>45827</v>
      </c>
      <c r="J1396" s="4">
        <v>45827</v>
      </c>
      <c r="K1396" s="4">
        <v>45829</v>
      </c>
      <c r="L1396" s="4">
        <v>45828.474479166667</v>
      </c>
      <c r="M1396" s="4">
        <v>45831</v>
      </c>
      <c r="N1396" s="4">
        <v>45828.033194444448</v>
      </c>
      <c r="O1396" s="4" t="s">
        <v>60</v>
      </c>
      <c r="P1396" s="4" t="s">
        <v>60</v>
      </c>
      <c r="Q1396" s="4" t="s">
        <v>60</v>
      </c>
      <c r="R1396" s="4" t="s">
        <v>60</v>
      </c>
      <c r="S1396" s="4" t="s">
        <v>60</v>
      </c>
      <c r="T1396" s="4">
        <v>45833</v>
      </c>
      <c r="U1396" s="4">
        <v>45829.328900462962</v>
      </c>
      <c r="V1396" s="4">
        <v>45832.804571759261</v>
      </c>
      <c r="W1396" s="4">
        <v>45836</v>
      </c>
      <c r="X1396" s="4">
        <v>45833.549687500003</v>
      </c>
      <c r="Y1396" s="4" t="s">
        <v>77</v>
      </c>
      <c r="Z1396" s="4">
        <v>45838</v>
      </c>
      <c r="AA1396" s="4">
        <v>45835.629421296297</v>
      </c>
      <c r="AB1396" s="4" t="s">
        <v>60</v>
      </c>
      <c r="AC1396" s="4">
        <v>45839</v>
      </c>
      <c r="AD1396" s="4">
        <v>45840</v>
      </c>
      <c r="AE1396" s="4">
        <v>45843</v>
      </c>
      <c r="AF1396" s="4">
        <v>45836</v>
      </c>
      <c r="AG1396" s="33" t="s">
        <v>716</v>
      </c>
      <c r="AH1396" s="33" t="s">
        <v>149</v>
      </c>
      <c r="AI1396" s="33" t="s">
        <v>2959</v>
      </c>
      <c r="AJ1396" s="33" t="s">
        <v>150</v>
      </c>
      <c r="AK1396" s="33" t="s">
        <v>98</v>
      </c>
      <c r="AL1396" s="33" t="s">
        <v>136</v>
      </c>
      <c r="AM1396" s="33" t="s">
        <v>137</v>
      </c>
      <c r="AN1396" s="33">
        <v>0.86699999999999999</v>
      </c>
      <c r="AO1396" s="33" t="s">
        <v>68</v>
      </c>
      <c r="AP1396" s="33"/>
      <c r="AQ1396" s="33"/>
      <c r="AR1396" s="33" t="s">
        <v>68</v>
      </c>
      <c r="AS1396" s="33"/>
      <c r="AT1396" s="33"/>
      <c r="AU1396" s="33" t="s">
        <v>151</v>
      </c>
      <c r="AV1396" s="33" t="s">
        <v>152</v>
      </c>
      <c r="AW1396" s="33">
        <v>1.8961300000000001</v>
      </c>
      <c r="AX1396" s="33" t="s">
        <v>2960</v>
      </c>
      <c r="AY1396" s="33" t="s">
        <v>2961</v>
      </c>
      <c r="AZ1396" s="3">
        <v>17</v>
      </c>
      <c r="BA1396" s="33" t="s">
        <v>60</v>
      </c>
      <c r="BB1396" s="33">
        <v>17</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1427</v>
      </c>
      <c r="B1397" s="33" t="s">
        <v>2962</v>
      </c>
      <c r="C1397" s="33" t="s">
        <v>2963</v>
      </c>
      <c r="D1397" s="33" t="s">
        <v>84</v>
      </c>
      <c r="E1397" s="33" t="s">
        <v>148</v>
      </c>
      <c r="F1397" s="33" t="s">
        <v>59</v>
      </c>
      <c r="G1397" s="33">
        <v>17</v>
      </c>
      <c r="H1397" s="4">
        <v>45829</v>
      </c>
      <c r="I1397" s="33">
        <v>45827</v>
      </c>
      <c r="J1397" s="4">
        <v>45833</v>
      </c>
      <c r="K1397" s="4">
        <v>45831</v>
      </c>
      <c r="L1397" s="4">
        <v>45828.474664351852</v>
      </c>
      <c r="M1397" s="4">
        <v>45831</v>
      </c>
      <c r="N1397" s="4">
        <v>45828.033090277779</v>
      </c>
      <c r="O1397" s="4" t="s">
        <v>60</v>
      </c>
      <c r="P1397" s="4" t="s">
        <v>60</v>
      </c>
      <c r="Q1397" s="4" t="s">
        <v>60</v>
      </c>
      <c r="R1397" s="4" t="s">
        <v>60</v>
      </c>
      <c r="S1397" s="4" t="s">
        <v>60</v>
      </c>
      <c r="T1397" s="4">
        <v>45833</v>
      </c>
      <c r="U1397" s="4">
        <v>45829.328935185185</v>
      </c>
      <c r="V1397" s="4">
        <v>45832.8046875</v>
      </c>
      <c r="W1397" s="4">
        <v>45836</v>
      </c>
      <c r="X1397" s="4">
        <v>45833.549490740741</v>
      </c>
      <c r="Y1397" s="4" t="s">
        <v>77</v>
      </c>
      <c r="Z1397" s="4">
        <v>45838</v>
      </c>
      <c r="AA1397" s="4">
        <v>45835.629317129627</v>
      </c>
      <c r="AB1397" s="4" t="s">
        <v>60</v>
      </c>
      <c r="AC1397" s="4">
        <v>45839</v>
      </c>
      <c r="AD1397" s="4">
        <v>45840</v>
      </c>
      <c r="AE1397" s="4">
        <v>45843</v>
      </c>
      <c r="AF1397" s="4">
        <v>45836</v>
      </c>
      <c r="AG1397" s="33" t="s">
        <v>716</v>
      </c>
      <c r="AH1397" s="33" t="s">
        <v>149</v>
      </c>
      <c r="AI1397" s="33" t="s">
        <v>842</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2964</v>
      </c>
      <c r="AY1397" s="33" t="s">
        <v>2965</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1428</v>
      </c>
      <c r="B1398" s="33" t="s">
        <v>4533</v>
      </c>
      <c r="C1398" s="33" t="s">
        <v>3203</v>
      </c>
      <c r="D1398" s="33" t="s">
        <v>84</v>
      </c>
      <c r="E1398" s="33" t="s">
        <v>135</v>
      </c>
      <c r="F1398" s="33" t="s">
        <v>59</v>
      </c>
      <c r="G1398" s="33">
        <v>4002</v>
      </c>
      <c r="H1398" s="4">
        <v>45828</v>
      </c>
      <c r="I1398" s="33">
        <v>45828</v>
      </c>
      <c r="J1398" s="4">
        <v>45828</v>
      </c>
      <c r="K1398" s="4">
        <v>45829</v>
      </c>
      <c r="L1398" s="4">
        <v>45829.188564814816</v>
      </c>
      <c r="M1398" s="4">
        <v>45831</v>
      </c>
      <c r="N1398" s="4">
        <v>45831.484710648147</v>
      </c>
      <c r="O1398" s="4" t="s">
        <v>60</v>
      </c>
      <c r="P1398" s="4" t="s">
        <v>60</v>
      </c>
      <c r="Q1398" s="4" t="s">
        <v>60</v>
      </c>
      <c r="R1398" s="4" t="s">
        <v>60</v>
      </c>
      <c r="S1398" s="4" t="s">
        <v>60</v>
      </c>
      <c r="T1398" s="4">
        <v>45832</v>
      </c>
      <c r="U1398" s="4">
        <v>45831.671701388892</v>
      </c>
      <c r="V1398" s="4">
        <v>45832.824432870373</v>
      </c>
      <c r="W1398" s="4">
        <v>45836</v>
      </c>
      <c r="X1398" s="4">
        <v>45833.682326388887</v>
      </c>
      <c r="Y1398" s="4" t="s">
        <v>77</v>
      </c>
      <c r="Z1398" s="4">
        <v>45838</v>
      </c>
      <c r="AA1398" s="4">
        <v>45834.688310185185</v>
      </c>
      <c r="AB1398" s="4" t="s">
        <v>60</v>
      </c>
      <c r="AC1398" s="4">
        <v>45839</v>
      </c>
      <c r="AD1398" s="4">
        <v>45840</v>
      </c>
      <c r="AE1398" s="4">
        <v>45843</v>
      </c>
      <c r="AF1398" s="4">
        <v>45836</v>
      </c>
      <c r="AG1398" s="33" t="s">
        <v>716</v>
      </c>
      <c r="AH1398" s="33" t="s">
        <v>224</v>
      </c>
      <c r="AI1398" s="33" t="s">
        <v>1616</v>
      </c>
      <c r="AJ1398" s="33" t="s">
        <v>159</v>
      </c>
      <c r="AK1398" s="33" t="s">
        <v>98</v>
      </c>
      <c r="AL1398" s="33" t="s">
        <v>225</v>
      </c>
      <c r="AM1398" s="33" t="s">
        <v>226</v>
      </c>
      <c r="AN1398" s="33">
        <v>137.43389999999999</v>
      </c>
      <c r="AO1398" s="33" t="s">
        <v>68</v>
      </c>
      <c r="AP1398" s="33"/>
      <c r="AQ1398" s="33"/>
      <c r="AR1398" s="33" t="s">
        <v>68</v>
      </c>
      <c r="AS1398" s="33"/>
      <c r="AT1398" s="33"/>
      <c r="AU1398" s="33" t="s">
        <v>206</v>
      </c>
      <c r="AV1398" s="33" t="s">
        <v>207</v>
      </c>
      <c r="AW1398" s="33">
        <v>300.55243000000002</v>
      </c>
      <c r="AX1398" s="33" t="s">
        <v>1617</v>
      </c>
      <c r="AY1398" s="33" t="s">
        <v>1618</v>
      </c>
      <c r="AZ1398" s="3">
        <v>4002</v>
      </c>
      <c r="BA1398" s="33" t="s">
        <v>60</v>
      </c>
      <c r="BB1398" s="33">
        <v>4002</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1429</v>
      </c>
      <c r="B1399" s="33" t="s">
        <v>4534</v>
      </c>
      <c r="C1399" s="33" t="s">
        <v>3202</v>
      </c>
      <c r="D1399" s="33" t="s">
        <v>84</v>
      </c>
      <c r="E1399" s="33" t="s">
        <v>135</v>
      </c>
      <c r="F1399" s="33" t="s">
        <v>59</v>
      </c>
      <c r="G1399" s="33">
        <v>273</v>
      </c>
      <c r="H1399" s="4">
        <v>45828</v>
      </c>
      <c r="I1399" s="33">
        <v>45828</v>
      </c>
      <c r="J1399" s="4">
        <v>45828</v>
      </c>
      <c r="K1399" s="4">
        <v>45829</v>
      </c>
      <c r="L1399" s="4">
        <v>45829.188368055555</v>
      </c>
      <c r="M1399" s="4">
        <v>45831</v>
      </c>
      <c r="N1399" s="4">
        <v>45831.484537037039</v>
      </c>
      <c r="O1399" s="4" t="s">
        <v>60</v>
      </c>
      <c r="P1399" s="4" t="s">
        <v>60</v>
      </c>
      <c r="Q1399" s="4" t="s">
        <v>60</v>
      </c>
      <c r="R1399" s="4" t="s">
        <v>60</v>
      </c>
      <c r="S1399" s="4" t="s">
        <v>60</v>
      </c>
      <c r="T1399" s="4">
        <v>45832</v>
      </c>
      <c r="U1399" s="4">
        <v>45831.671724537038</v>
      </c>
      <c r="V1399" s="4">
        <v>45833.110949074071</v>
      </c>
      <c r="W1399" s="4">
        <v>45836</v>
      </c>
      <c r="X1399" s="4">
        <v>45834.359826388885</v>
      </c>
      <c r="Y1399" s="4" t="s">
        <v>77</v>
      </c>
      <c r="Z1399" s="4">
        <v>45838</v>
      </c>
      <c r="AA1399" s="4">
        <v>45835.211574074077</v>
      </c>
      <c r="AB1399" s="4" t="s">
        <v>60</v>
      </c>
      <c r="AC1399" s="4">
        <v>45839</v>
      </c>
      <c r="AD1399" s="4">
        <v>45840</v>
      </c>
      <c r="AE1399" s="4">
        <v>45843</v>
      </c>
      <c r="AF1399" s="4">
        <v>45836</v>
      </c>
      <c r="AG1399" s="33" t="s">
        <v>716</v>
      </c>
      <c r="AH1399" s="33" t="s">
        <v>224</v>
      </c>
      <c r="AI1399" s="33" t="s">
        <v>322</v>
      </c>
      <c r="AJ1399" s="33" t="s">
        <v>159</v>
      </c>
      <c r="AK1399" s="33" t="s">
        <v>98</v>
      </c>
      <c r="AL1399" s="33" t="s">
        <v>225</v>
      </c>
      <c r="AM1399" s="33" t="s">
        <v>226</v>
      </c>
      <c r="AN1399" s="33">
        <v>10.314159999999999</v>
      </c>
      <c r="AO1399" s="33" t="s">
        <v>68</v>
      </c>
      <c r="AP1399" s="33"/>
      <c r="AQ1399" s="33"/>
      <c r="AR1399" s="33" t="s">
        <v>68</v>
      </c>
      <c r="AS1399" s="33"/>
      <c r="AT1399" s="33"/>
      <c r="AU1399" s="33" t="s">
        <v>206</v>
      </c>
      <c r="AV1399" s="33" t="s">
        <v>207</v>
      </c>
      <c r="AW1399" s="33">
        <v>22.555260000000001</v>
      </c>
      <c r="AX1399" s="33" t="s">
        <v>323</v>
      </c>
      <c r="AY1399" s="33" t="s">
        <v>324</v>
      </c>
      <c r="AZ1399" s="3">
        <v>273</v>
      </c>
      <c r="BA1399" s="33" t="s">
        <v>60</v>
      </c>
      <c r="BB1399" s="33">
        <v>273</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1430</v>
      </c>
      <c r="B1400" s="33" t="s">
        <v>2973</v>
      </c>
      <c r="C1400" s="33" t="s">
        <v>2974</v>
      </c>
      <c r="D1400" s="33" t="s">
        <v>178</v>
      </c>
      <c r="E1400" s="33" t="s">
        <v>229</v>
      </c>
      <c r="F1400" s="33" t="s">
        <v>59</v>
      </c>
      <c r="G1400" s="33">
        <v>305</v>
      </c>
      <c r="H1400" s="4">
        <v>45829</v>
      </c>
      <c r="I1400" s="33">
        <v>45827</v>
      </c>
      <c r="J1400" s="4">
        <v>45832</v>
      </c>
      <c r="K1400" s="4">
        <v>45831</v>
      </c>
      <c r="L1400" s="4">
        <v>45832.740868055553</v>
      </c>
      <c r="M1400" s="4">
        <v>45832</v>
      </c>
      <c r="N1400" s="4">
        <v>45834.565567129626</v>
      </c>
      <c r="O1400" s="4" t="s">
        <v>60</v>
      </c>
      <c r="P1400" s="4" t="s">
        <v>60</v>
      </c>
      <c r="Q1400" s="4" t="s">
        <v>60</v>
      </c>
      <c r="R1400" s="4" t="s">
        <v>60</v>
      </c>
      <c r="S1400" s="4" t="s">
        <v>60</v>
      </c>
      <c r="T1400" s="4">
        <v>45834</v>
      </c>
      <c r="U1400" s="4">
        <v>45834.695219907408</v>
      </c>
      <c r="V1400" s="4">
        <v>45835.66269675926</v>
      </c>
      <c r="W1400" s="4">
        <v>45836</v>
      </c>
      <c r="X1400" s="4"/>
      <c r="Y1400" s="4" t="s">
        <v>60</v>
      </c>
      <c r="Z1400" s="4">
        <v>45838</v>
      </c>
      <c r="AA1400" s="4"/>
      <c r="AB1400" s="4" t="s">
        <v>60</v>
      </c>
      <c r="AC1400" s="4">
        <v>45839</v>
      </c>
      <c r="AD1400" s="4">
        <v>45840</v>
      </c>
      <c r="AE1400" s="4">
        <v>45843</v>
      </c>
      <c r="AF1400" s="4"/>
      <c r="AG1400" s="33" t="s">
        <v>260</v>
      </c>
      <c r="AH1400" s="33" t="s">
        <v>403</v>
      </c>
      <c r="AI1400" s="33" t="s">
        <v>2975</v>
      </c>
      <c r="AJ1400" s="33" t="s">
        <v>405</v>
      </c>
      <c r="AK1400" s="33" t="s">
        <v>144</v>
      </c>
      <c r="AL1400" s="33" t="s">
        <v>527</v>
      </c>
      <c r="AM1400" s="33" t="s">
        <v>528</v>
      </c>
      <c r="AN1400" s="33">
        <v>5.4858500000000001</v>
      </c>
      <c r="AO1400" s="33" t="s">
        <v>68</v>
      </c>
      <c r="AP1400" s="33"/>
      <c r="AQ1400" s="33"/>
      <c r="AR1400" s="33" t="s">
        <v>68</v>
      </c>
      <c r="AS1400" s="33"/>
      <c r="AT1400" s="33"/>
      <c r="AU1400" s="33" t="s">
        <v>401</v>
      </c>
      <c r="AV1400" s="33" t="s">
        <v>402</v>
      </c>
      <c r="AW1400" s="33">
        <v>23.995360000000002</v>
      </c>
      <c r="AX1400" s="33" t="s">
        <v>2976</v>
      </c>
      <c r="AY1400" s="33" t="s">
        <v>2977</v>
      </c>
      <c r="AZ1400" s="3">
        <v>305</v>
      </c>
      <c r="BA1400" s="33" t="s">
        <v>60</v>
      </c>
      <c r="BB1400" s="33">
        <v>305</v>
      </c>
      <c r="BC1400" s="33" t="s">
        <v>60</v>
      </c>
      <c r="BD1400" s="33" t="s">
        <v>60</v>
      </c>
      <c r="BE1400" s="33" t="s">
        <v>60</v>
      </c>
      <c r="BF1400" s="33" t="str">
        <f>IFERROR(VLOOKUP(Data_Power_app[[#This Row],[PRO ODER]],'Result'!H:J,3,0),"")</f>
        <v>LAMINATION 6</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1431</v>
      </c>
      <c r="B1401" s="33" t="s">
        <v>2978</v>
      </c>
      <c r="C1401" s="33" t="s">
        <v>2979</v>
      </c>
      <c r="D1401" s="33" t="s">
        <v>178</v>
      </c>
      <c r="E1401" s="33" t="s">
        <v>229</v>
      </c>
      <c r="F1401" s="33" t="s">
        <v>59</v>
      </c>
      <c r="G1401" s="33">
        <v>48</v>
      </c>
      <c r="H1401" s="4">
        <v>45829</v>
      </c>
      <c r="I1401" s="33">
        <v>45827</v>
      </c>
      <c r="J1401" s="4">
        <v>45832</v>
      </c>
      <c r="K1401" s="4">
        <v>45831</v>
      </c>
      <c r="L1401" s="4">
        <v>45832.741284722222</v>
      </c>
      <c r="M1401" s="4">
        <v>45832</v>
      </c>
      <c r="N1401" s="4">
        <v>45834.565613425926</v>
      </c>
      <c r="O1401" s="4" t="s">
        <v>60</v>
      </c>
      <c r="P1401" s="4" t="s">
        <v>60</v>
      </c>
      <c r="Q1401" s="4" t="s">
        <v>60</v>
      </c>
      <c r="R1401" s="4" t="s">
        <v>60</v>
      </c>
      <c r="S1401" s="4" t="s">
        <v>60</v>
      </c>
      <c r="T1401" s="4">
        <v>45834</v>
      </c>
      <c r="U1401" s="4">
        <v>45834.695520833331</v>
      </c>
      <c r="V1401" s="4">
        <v>45835.662766203706</v>
      </c>
      <c r="W1401" s="4">
        <v>45836</v>
      </c>
      <c r="X1401" s="4"/>
      <c r="Y1401" s="4" t="s">
        <v>60</v>
      </c>
      <c r="Z1401" s="4">
        <v>45838</v>
      </c>
      <c r="AA1401" s="4"/>
      <c r="AB1401" s="4" t="s">
        <v>60</v>
      </c>
      <c r="AC1401" s="4">
        <v>45839</v>
      </c>
      <c r="AD1401" s="4">
        <v>45840</v>
      </c>
      <c r="AE1401" s="4">
        <v>45843</v>
      </c>
      <c r="AF1401" s="4"/>
      <c r="AG1401" s="33" t="s">
        <v>260</v>
      </c>
      <c r="AH1401" s="33" t="s">
        <v>403</v>
      </c>
      <c r="AI1401" s="33" t="s">
        <v>2975</v>
      </c>
      <c r="AJ1401" s="33" t="s">
        <v>405</v>
      </c>
      <c r="AK1401" s="33" t="s">
        <v>144</v>
      </c>
      <c r="AL1401" s="33" t="s">
        <v>527</v>
      </c>
      <c r="AM1401" s="33" t="s">
        <v>528</v>
      </c>
      <c r="AN1401" s="33">
        <v>0.82562999999999998</v>
      </c>
      <c r="AO1401" s="33" t="s">
        <v>68</v>
      </c>
      <c r="AP1401" s="33"/>
      <c r="AQ1401" s="33"/>
      <c r="AR1401" s="33" t="s">
        <v>68</v>
      </c>
      <c r="AS1401" s="33"/>
      <c r="AT1401" s="33"/>
      <c r="AU1401" s="33" t="s">
        <v>401</v>
      </c>
      <c r="AV1401" s="33" t="s">
        <v>402</v>
      </c>
      <c r="AW1401" s="33">
        <v>3.61171</v>
      </c>
      <c r="AX1401" s="33" t="s">
        <v>2976</v>
      </c>
      <c r="AY1401" s="33" t="s">
        <v>2977</v>
      </c>
      <c r="AZ1401" s="3">
        <v>48</v>
      </c>
      <c r="BA1401" s="33" t="s">
        <v>60</v>
      </c>
      <c r="BB1401" s="33">
        <v>48</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1432</v>
      </c>
      <c r="B1402" s="33" t="s">
        <v>2984</v>
      </c>
      <c r="C1402" s="33" t="s">
        <v>2985</v>
      </c>
      <c r="D1402" s="33" t="s">
        <v>178</v>
      </c>
      <c r="E1402" s="33" t="s">
        <v>229</v>
      </c>
      <c r="F1402" s="33" t="s">
        <v>59</v>
      </c>
      <c r="G1402" s="33">
        <v>612</v>
      </c>
      <c r="H1402" s="4">
        <v>45829</v>
      </c>
      <c r="I1402" s="33">
        <v>45827</v>
      </c>
      <c r="J1402" s="4">
        <v>45829</v>
      </c>
      <c r="K1402" s="4">
        <v>45831</v>
      </c>
      <c r="L1402" s="4">
        <v>45828.109722222223</v>
      </c>
      <c r="M1402" s="4">
        <v>45832</v>
      </c>
      <c r="N1402" s="4">
        <v>45829.518703703703</v>
      </c>
      <c r="O1402" s="4">
        <v>45833</v>
      </c>
      <c r="P1402" s="4" t="s">
        <v>60</v>
      </c>
      <c r="Q1402" s="4" t="s">
        <v>60</v>
      </c>
      <c r="R1402" s="4" t="s">
        <v>60</v>
      </c>
      <c r="S1402" s="4" t="s">
        <v>60</v>
      </c>
      <c r="T1402" s="4">
        <v>45834</v>
      </c>
      <c r="U1402" s="4">
        <v>45831.331423611111</v>
      </c>
      <c r="V1402" s="4">
        <v>45832.603993055556</v>
      </c>
      <c r="W1402" s="4">
        <v>45836</v>
      </c>
      <c r="X1402" s="4">
        <v>45832.617407407408</v>
      </c>
      <c r="Y1402" s="4" t="s">
        <v>77</v>
      </c>
      <c r="Z1402" s="4">
        <v>45838</v>
      </c>
      <c r="AA1402" s="4">
        <v>45832.187893518516</v>
      </c>
      <c r="AB1402" s="4" t="s">
        <v>60</v>
      </c>
      <c r="AC1402" s="4">
        <v>45839</v>
      </c>
      <c r="AD1402" s="4">
        <v>45840</v>
      </c>
      <c r="AE1402" s="4">
        <v>45843</v>
      </c>
      <c r="AF1402" s="4"/>
      <c r="AG1402" s="33" t="s">
        <v>62</v>
      </c>
      <c r="AH1402" s="33" t="s">
        <v>309</v>
      </c>
      <c r="AI1402" s="33" t="s">
        <v>2986</v>
      </c>
      <c r="AJ1402" s="33" t="s">
        <v>310</v>
      </c>
      <c r="AK1402" s="33" t="s">
        <v>98</v>
      </c>
      <c r="AL1402" s="33" t="s">
        <v>311</v>
      </c>
      <c r="AM1402" s="33" t="s">
        <v>312</v>
      </c>
      <c r="AN1402" s="33">
        <v>10.53354</v>
      </c>
      <c r="AO1402" s="33" t="s">
        <v>68</v>
      </c>
      <c r="AP1402" s="33"/>
      <c r="AQ1402" s="33"/>
      <c r="AR1402" s="33" t="s">
        <v>68</v>
      </c>
      <c r="AS1402" s="33"/>
      <c r="AT1402" s="33"/>
      <c r="AU1402" s="33" t="s">
        <v>954</v>
      </c>
      <c r="AV1402" s="33" t="s">
        <v>955</v>
      </c>
      <c r="AW1402" s="33">
        <v>46.067430000000002</v>
      </c>
      <c r="AX1402" s="33" t="s">
        <v>2987</v>
      </c>
      <c r="AY1402" s="33" t="s">
        <v>2988</v>
      </c>
      <c r="AZ1402" s="3">
        <v>612</v>
      </c>
      <c r="BA1402" s="33" t="s">
        <v>60</v>
      </c>
      <c r="BB1402" s="33">
        <v>612</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1433</v>
      </c>
      <c r="B1403" s="33" t="s">
        <v>4535</v>
      </c>
      <c r="C1403" s="33" t="s">
        <v>3420</v>
      </c>
      <c r="D1403" s="33" t="s">
        <v>178</v>
      </c>
      <c r="E1403" s="33" t="s">
        <v>229</v>
      </c>
      <c r="F1403" s="33" t="s">
        <v>59</v>
      </c>
      <c r="G1403" s="33">
        <v>455</v>
      </c>
      <c r="H1403" s="4">
        <v>45829</v>
      </c>
      <c r="I1403" s="33">
        <v>45828</v>
      </c>
      <c r="J1403" s="4">
        <v>45832</v>
      </c>
      <c r="K1403" s="4">
        <v>45831</v>
      </c>
      <c r="L1403" s="4">
        <v>45831.804861111108</v>
      </c>
      <c r="M1403" s="4">
        <v>45832</v>
      </c>
      <c r="N1403" s="4">
        <v>45832.50204861111</v>
      </c>
      <c r="O1403" s="4">
        <v>45833</v>
      </c>
      <c r="P1403" s="4" t="s">
        <v>60</v>
      </c>
      <c r="Q1403" s="4" t="s">
        <v>60</v>
      </c>
      <c r="R1403" s="4" t="s">
        <v>60</v>
      </c>
      <c r="S1403" s="4" t="s">
        <v>60</v>
      </c>
      <c r="T1403" s="4">
        <v>45835</v>
      </c>
      <c r="U1403" s="4">
        <v>45832.508483796293</v>
      </c>
      <c r="V1403" s="4">
        <v>45835.282476851855</v>
      </c>
      <c r="W1403" s="4">
        <v>45836</v>
      </c>
      <c r="X1403" s="4">
        <v>45835.213842592595</v>
      </c>
      <c r="Y1403" s="4" t="s">
        <v>61</v>
      </c>
      <c r="Z1403" s="4">
        <v>45838</v>
      </c>
      <c r="AA1403" s="4">
        <v>45835.214016203703</v>
      </c>
      <c r="AB1403" s="4" t="s">
        <v>60</v>
      </c>
      <c r="AC1403" s="4">
        <v>45839</v>
      </c>
      <c r="AD1403" s="4">
        <v>45840</v>
      </c>
      <c r="AE1403" s="4">
        <v>45843</v>
      </c>
      <c r="AF1403" s="4"/>
      <c r="AG1403" s="33" t="s">
        <v>62</v>
      </c>
      <c r="AH1403" s="33" t="s">
        <v>309</v>
      </c>
      <c r="AI1403" s="33" t="s">
        <v>4536</v>
      </c>
      <c r="AJ1403" s="33" t="s">
        <v>310</v>
      </c>
      <c r="AK1403" s="33" t="s">
        <v>144</v>
      </c>
      <c r="AL1403" s="33" t="s">
        <v>374</v>
      </c>
      <c r="AM1403" s="33" t="s">
        <v>375</v>
      </c>
      <c r="AN1403" s="33">
        <v>8.1143000000000001</v>
      </c>
      <c r="AO1403" s="33" t="s">
        <v>68</v>
      </c>
      <c r="AP1403" s="33"/>
      <c r="AQ1403" s="33"/>
      <c r="AR1403" s="33" t="s">
        <v>68</v>
      </c>
      <c r="AS1403" s="33"/>
      <c r="AT1403" s="33"/>
      <c r="AU1403" s="33" t="s">
        <v>318</v>
      </c>
      <c r="AV1403" s="33" t="s">
        <v>319</v>
      </c>
      <c r="AW1403" s="33">
        <v>35.492820000000002</v>
      </c>
      <c r="AX1403" s="33" t="s">
        <v>4537</v>
      </c>
      <c r="AY1403" s="33" t="s">
        <v>4538</v>
      </c>
      <c r="AZ1403" s="3">
        <v>455</v>
      </c>
      <c r="BA1403" s="33" t="s">
        <v>60</v>
      </c>
      <c r="BB1403" s="33">
        <v>455</v>
      </c>
      <c r="BC1403" s="33" t="s">
        <v>60</v>
      </c>
      <c r="BD1403" s="33" t="s">
        <v>60</v>
      </c>
      <c r="BE1403" s="33" t="s">
        <v>60</v>
      </c>
      <c r="BF1403" s="33" t="str">
        <f>IFERROR(VLOOKUP(Data_Power_app[[#This Row],[PRO ODER]],'Result'!H:J,3,0),"")</f>
        <v>LAMINATION 2</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3" t="str">
        <f>IFERROR(VLOOKUP(Data_Power_app[[#This Row],[PRO ODER]],'Xuất-Delay-SLT'!B:C,2,0),"")</f>
        <v/>
      </c>
      <c r="BJ1403" s="33" t="str">
        <f>IFERROR(VLOOKUP(Data_Power_app[[#This Row],[PRO ODER]],'Plan Lean DC'!A:C,3,0),"")</f>
        <v/>
      </c>
      <c r="BK1403" s="33" t="str">
        <f>IFERROR(VLOOKUP(Data_Power_app[[#This Row],[PRO ODER]]&amp;"LEAN_IN",'Real Time'!A:D,4,0),"")</f>
        <v>LEAN-03</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1434</v>
      </c>
      <c r="B1404" s="33" t="s">
        <v>4539</v>
      </c>
      <c r="C1404" s="33" t="s">
        <v>3421</v>
      </c>
      <c r="D1404" s="33" t="s">
        <v>178</v>
      </c>
      <c r="E1404" s="33" t="s">
        <v>229</v>
      </c>
      <c r="F1404" s="33" t="s">
        <v>59</v>
      </c>
      <c r="G1404" s="33">
        <v>2034</v>
      </c>
      <c r="H1404" s="4">
        <v>45829</v>
      </c>
      <c r="I1404" s="33">
        <v>45828</v>
      </c>
      <c r="J1404" s="4">
        <v>45832</v>
      </c>
      <c r="K1404" s="4">
        <v>45831</v>
      </c>
      <c r="L1404" s="4">
        <v>45831.804826388892</v>
      </c>
      <c r="M1404" s="4">
        <v>45832</v>
      </c>
      <c r="N1404" s="4">
        <v>45832.53334490741</v>
      </c>
      <c r="O1404" s="4">
        <v>45833</v>
      </c>
      <c r="P1404" s="4" t="s">
        <v>60</v>
      </c>
      <c r="Q1404" s="4" t="s">
        <v>60</v>
      </c>
      <c r="R1404" s="4" t="s">
        <v>60</v>
      </c>
      <c r="S1404" s="4" t="s">
        <v>60</v>
      </c>
      <c r="T1404" s="4">
        <v>45834</v>
      </c>
      <c r="U1404" s="4">
        <v>45832.655150462961</v>
      </c>
      <c r="V1404" s="4">
        <v>45833.937349537038</v>
      </c>
      <c r="W1404" s="4">
        <v>45836</v>
      </c>
      <c r="X1404" s="4">
        <v>45835.335844907408</v>
      </c>
      <c r="Y1404" s="4" t="s">
        <v>77</v>
      </c>
      <c r="Z1404" s="4">
        <v>45838</v>
      </c>
      <c r="AA1404" s="4"/>
      <c r="AB1404" s="4" t="s">
        <v>60</v>
      </c>
      <c r="AC1404" s="4">
        <v>45839</v>
      </c>
      <c r="AD1404" s="4">
        <v>45840</v>
      </c>
      <c r="AE1404" s="4">
        <v>45843</v>
      </c>
      <c r="AF1404" s="4"/>
      <c r="AG1404" s="33" t="s">
        <v>95</v>
      </c>
      <c r="AH1404" s="33" t="s">
        <v>309</v>
      </c>
      <c r="AI1404" s="33" t="s">
        <v>4536</v>
      </c>
      <c r="AJ1404" s="33" t="s">
        <v>310</v>
      </c>
      <c r="AK1404" s="33" t="s">
        <v>144</v>
      </c>
      <c r="AL1404" s="33" t="s">
        <v>374</v>
      </c>
      <c r="AM1404" s="33" t="s">
        <v>375</v>
      </c>
      <c r="AN1404" s="33">
        <v>36.019260000000003</v>
      </c>
      <c r="AO1404" s="33" t="s">
        <v>68</v>
      </c>
      <c r="AP1404" s="33"/>
      <c r="AQ1404" s="33"/>
      <c r="AR1404" s="33" t="s">
        <v>68</v>
      </c>
      <c r="AS1404" s="33"/>
      <c r="AT1404" s="33"/>
      <c r="AU1404" s="33" t="s">
        <v>318</v>
      </c>
      <c r="AV1404" s="33" t="s">
        <v>319</v>
      </c>
      <c r="AW1404" s="33">
        <v>157.55321000000001</v>
      </c>
      <c r="AX1404" s="33" t="s">
        <v>4537</v>
      </c>
      <c r="AY1404" s="33" t="s">
        <v>4538</v>
      </c>
      <c r="AZ1404" s="3">
        <v>2034</v>
      </c>
      <c r="BA1404" s="33" t="s">
        <v>60</v>
      </c>
      <c r="BB1404" s="33">
        <v>2034</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1435</v>
      </c>
      <c r="B1405" s="33" t="s">
        <v>4540</v>
      </c>
      <c r="C1405" s="33" t="s">
        <v>3412</v>
      </c>
      <c r="D1405" s="33" t="s">
        <v>84</v>
      </c>
      <c r="E1405" s="33" t="s">
        <v>135</v>
      </c>
      <c r="F1405" s="33" t="s">
        <v>59</v>
      </c>
      <c r="G1405" s="33">
        <v>2</v>
      </c>
      <c r="H1405" s="4">
        <v>45829</v>
      </c>
      <c r="I1405" s="33">
        <v>45828</v>
      </c>
      <c r="J1405" s="4">
        <v>45828</v>
      </c>
      <c r="K1405" s="4">
        <v>45831</v>
      </c>
      <c r="L1405" s="4">
        <v>45831.298576388886</v>
      </c>
      <c r="M1405" s="4">
        <v>45832</v>
      </c>
      <c r="N1405" s="4">
        <v>45832.167175925926</v>
      </c>
      <c r="O1405" s="4" t="s">
        <v>60</v>
      </c>
      <c r="P1405" s="4" t="s">
        <v>60</v>
      </c>
      <c r="Q1405" s="4" t="s">
        <v>60</v>
      </c>
      <c r="R1405" s="4" t="s">
        <v>60</v>
      </c>
      <c r="S1405" s="4" t="s">
        <v>60</v>
      </c>
      <c r="T1405" s="4">
        <v>45834</v>
      </c>
      <c r="U1405" s="4"/>
      <c r="V1405" s="4"/>
      <c r="W1405" s="4">
        <v>45836</v>
      </c>
      <c r="X1405" s="4"/>
      <c r="Y1405" s="4" t="s">
        <v>60</v>
      </c>
      <c r="Z1405" s="4">
        <v>45838</v>
      </c>
      <c r="AA1405" s="4"/>
      <c r="AB1405" s="4" t="s">
        <v>60</v>
      </c>
      <c r="AC1405" s="4">
        <v>45839</v>
      </c>
      <c r="AD1405" s="4">
        <v>45840</v>
      </c>
      <c r="AE1405" s="4">
        <v>45843</v>
      </c>
      <c r="AF1405" s="4"/>
      <c r="AG1405" s="33" t="s">
        <v>198</v>
      </c>
      <c r="AH1405" s="33" t="s">
        <v>353</v>
      </c>
      <c r="AI1405" s="33" t="s">
        <v>4531</v>
      </c>
      <c r="AJ1405" s="33" t="s">
        <v>139</v>
      </c>
      <c r="AK1405" s="33" t="s">
        <v>98</v>
      </c>
      <c r="AL1405" s="33" t="s">
        <v>354</v>
      </c>
      <c r="AM1405" s="33" t="s">
        <v>355</v>
      </c>
      <c r="AN1405" s="33">
        <v>7.1580000000000005E-2</v>
      </c>
      <c r="AO1405" s="33" t="s">
        <v>68</v>
      </c>
      <c r="AP1405" s="33"/>
      <c r="AQ1405" s="33"/>
      <c r="AR1405" s="33" t="s">
        <v>68</v>
      </c>
      <c r="AS1405" s="33"/>
      <c r="AT1405" s="33"/>
      <c r="AU1405" s="33" t="s">
        <v>206</v>
      </c>
      <c r="AV1405" s="33" t="s">
        <v>207</v>
      </c>
      <c r="AW1405" s="33">
        <v>0.15654999999999999</v>
      </c>
      <c r="AX1405" s="33" t="s">
        <v>829</v>
      </c>
      <c r="AY1405" s="33" t="s">
        <v>830</v>
      </c>
      <c r="AZ1405" s="3">
        <v>2</v>
      </c>
      <c r="BA1405" s="33" t="s">
        <v>60</v>
      </c>
      <c r="BB1405" s="33">
        <v>2</v>
      </c>
      <c r="BC1405" s="33" t="s">
        <v>60</v>
      </c>
      <c r="BD1405" s="33" t="s">
        <v>60</v>
      </c>
      <c r="BE1405" s="33" t="s">
        <v>60</v>
      </c>
      <c r="BF1405" s="33" t="str">
        <f>IFERROR(VLOOKUP(Data_Power_app[[#This Row],[PRO ODER]],'Result'!H:J,3,0),"")</f>
        <v>LAMINATION 1</v>
      </c>
      <c r="BG1405" s="11" t="str">
        <f>IFERROR(VLOOKUP(Data_Power_app[[#This Row],[PRO ODER]]&amp;"LAM",'Real Time'!A:E,4,0),"")</f>
        <v>ML-02</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1436</v>
      </c>
      <c r="B1406" s="33" t="s">
        <v>4541</v>
      </c>
      <c r="C1406" s="33" t="s">
        <v>3411</v>
      </c>
      <c r="D1406" s="33" t="s">
        <v>84</v>
      </c>
      <c r="E1406" s="33" t="s">
        <v>135</v>
      </c>
      <c r="F1406" s="33" t="s">
        <v>59</v>
      </c>
      <c r="G1406" s="33">
        <v>1178</v>
      </c>
      <c r="H1406" s="4">
        <v>45829</v>
      </c>
      <c r="I1406" s="33">
        <v>45828</v>
      </c>
      <c r="J1406" s="4">
        <v>45828</v>
      </c>
      <c r="K1406" s="4">
        <v>45831</v>
      </c>
      <c r="L1406" s="4">
        <v>45831.299108796295</v>
      </c>
      <c r="M1406" s="4">
        <v>45832</v>
      </c>
      <c r="N1406" s="4">
        <v>45831.139953703707</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1594</v>
      </c>
      <c r="AI1406" s="33" t="s">
        <v>1595</v>
      </c>
      <c r="AJ1406" s="33" t="s">
        <v>139</v>
      </c>
      <c r="AK1406" s="33" t="s">
        <v>98</v>
      </c>
      <c r="AL1406" s="33" t="s">
        <v>354</v>
      </c>
      <c r="AM1406" s="33" t="s">
        <v>355</v>
      </c>
      <c r="AN1406" s="33">
        <v>41.288679999999999</v>
      </c>
      <c r="AO1406" s="33" t="s">
        <v>68</v>
      </c>
      <c r="AP1406" s="33"/>
      <c r="AQ1406" s="33"/>
      <c r="AR1406" s="33" t="s">
        <v>68</v>
      </c>
      <c r="AS1406" s="33"/>
      <c r="AT1406" s="33"/>
      <c r="AU1406" s="33" t="s">
        <v>936</v>
      </c>
      <c r="AV1406" s="33" t="s">
        <v>937</v>
      </c>
      <c r="AW1406" s="33">
        <v>90.293559999999999</v>
      </c>
      <c r="AX1406" s="33" t="s">
        <v>1596</v>
      </c>
      <c r="AY1406" s="33" t="s">
        <v>1597</v>
      </c>
      <c r="AZ1406" s="3">
        <v>1178</v>
      </c>
      <c r="BA1406" s="33" t="s">
        <v>60</v>
      </c>
      <c r="BB1406" s="33">
        <v>1178</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1437</v>
      </c>
      <c r="B1407" s="33" t="s">
        <v>1779</v>
      </c>
      <c r="C1407" s="33" t="s">
        <v>1780</v>
      </c>
      <c r="D1407" s="33" t="s">
        <v>84</v>
      </c>
      <c r="E1407" s="33" t="s">
        <v>135</v>
      </c>
      <c r="F1407" s="33" t="s">
        <v>59</v>
      </c>
      <c r="G1407" s="33">
        <v>262</v>
      </c>
      <c r="H1407" s="4">
        <v>45833</v>
      </c>
      <c r="I1407" s="33">
        <v>45822</v>
      </c>
      <c r="J1407" s="4">
        <v>45822</v>
      </c>
      <c r="K1407" s="4">
        <v>45834</v>
      </c>
      <c r="L1407" s="4">
        <v>45833.788564814815</v>
      </c>
      <c r="M1407" s="4">
        <v>45835</v>
      </c>
      <c r="N1407" s="4">
        <v>45834.329502314817</v>
      </c>
      <c r="O1407" s="4" t="s">
        <v>60</v>
      </c>
      <c r="P1407" s="4" t="s">
        <v>60</v>
      </c>
      <c r="Q1407" s="4" t="s">
        <v>60</v>
      </c>
      <c r="R1407" s="4" t="s">
        <v>60</v>
      </c>
      <c r="S1407" s="4" t="s">
        <v>60</v>
      </c>
      <c r="T1407" s="4">
        <v>45836</v>
      </c>
      <c r="U1407" s="4">
        <v>45834.747395833336</v>
      </c>
      <c r="V1407" s="4">
        <v>45834.227534722224</v>
      </c>
      <c r="W1407" s="4">
        <v>45838</v>
      </c>
      <c r="X1407" s="4">
        <v>45835.632824074077</v>
      </c>
      <c r="Y1407" s="4" t="s">
        <v>77</v>
      </c>
      <c r="Z1407" s="4">
        <v>45839</v>
      </c>
      <c r="AA1407" s="4"/>
      <c r="AB1407" s="4" t="s">
        <v>60</v>
      </c>
      <c r="AC1407" s="4">
        <v>45840</v>
      </c>
      <c r="AD1407" s="4">
        <v>45841</v>
      </c>
      <c r="AE1407" s="4">
        <v>45843</v>
      </c>
      <c r="AF1407" s="4"/>
      <c r="AG1407" s="33" t="s">
        <v>95</v>
      </c>
      <c r="AH1407" s="33" t="s">
        <v>353</v>
      </c>
      <c r="AI1407" s="33" t="s">
        <v>1781</v>
      </c>
      <c r="AJ1407" s="33" t="s">
        <v>139</v>
      </c>
      <c r="AK1407" s="33" t="s">
        <v>98</v>
      </c>
      <c r="AL1407" s="33" t="s">
        <v>354</v>
      </c>
      <c r="AM1407" s="33" t="s">
        <v>355</v>
      </c>
      <c r="AN1407" s="33">
        <v>9.3880599999999994</v>
      </c>
      <c r="AO1407" s="33" t="s">
        <v>68</v>
      </c>
      <c r="AP1407" s="33"/>
      <c r="AQ1407" s="33"/>
      <c r="AR1407" s="33" t="s">
        <v>68</v>
      </c>
      <c r="AS1407" s="33"/>
      <c r="AT1407" s="33"/>
      <c r="AU1407" s="33" t="s">
        <v>1782</v>
      </c>
      <c r="AV1407" s="33" t="s">
        <v>1783</v>
      </c>
      <c r="AW1407" s="33">
        <v>20.53051</v>
      </c>
      <c r="AX1407" s="33" t="s">
        <v>1784</v>
      </c>
      <c r="AY1407" s="33" t="s">
        <v>1785</v>
      </c>
      <c r="AZ1407" s="3">
        <v>262</v>
      </c>
      <c r="BA1407" s="33" t="s">
        <v>60</v>
      </c>
      <c r="BB1407" s="33">
        <v>262</v>
      </c>
      <c r="BC1407" s="33" t="s">
        <v>60</v>
      </c>
      <c r="BD1407" s="33" t="s">
        <v>60</v>
      </c>
      <c r="BE1407" s="33" t="s">
        <v>60</v>
      </c>
      <c r="BF1407" s="33" t="str">
        <f>IFERROR(VLOOKUP(Data_Power_app[[#This Row],[PRO ODER]],'Result'!H:J,3,0),"")</f>
        <v>LAMINATION 5</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1438</v>
      </c>
      <c r="B1408" s="33" t="s">
        <v>11595</v>
      </c>
      <c r="C1408" s="33" t="s">
        <v>11596</v>
      </c>
      <c r="D1408" s="33" t="s">
        <v>84</v>
      </c>
      <c r="E1408" s="33" t="s">
        <v>135</v>
      </c>
      <c r="F1408" s="33" t="s">
        <v>72</v>
      </c>
      <c r="G1408" s="33">
        <v>6879</v>
      </c>
      <c r="H1408" s="4">
        <v>45835</v>
      </c>
      <c r="I1408" s="33">
        <v>45835</v>
      </c>
      <c r="J1408" s="4">
        <v>45835</v>
      </c>
      <c r="K1408" s="4">
        <v>45838</v>
      </c>
      <c r="L1408" s="4">
        <v>45836.427627314813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123</v>
      </c>
      <c r="AH1408" s="33" t="s">
        <v>281</v>
      </c>
      <c r="AI1408" s="33" t="s">
        <v>11597</v>
      </c>
      <c r="AJ1408" s="33" t="s">
        <v>74</v>
      </c>
      <c r="AK1408" s="33" t="s">
        <v>65</v>
      </c>
      <c r="AL1408" s="33" t="s">
        <v>269</v>
      </c>
      <c r="AM1408" s="33" t="s">
        <v>270</v>
      </c>
      <c r="AN1408" s="33">
        <v>146.54073</v>
      </c>
      <c r="AO1408" s="33" t="s">
        <v>68</v>
      </c>
      <c r="AP1408" s="33"/>
      <c r="AQ1408" s="33"/>
      <c r="AR1408" s="33" t="s">
        <v>68</v>
      </c>
      <c r="AS1408" s="33"/>
      <c r="AT1408" s="33"/>
      <c r="AU1408" s="33" t="s">
        <v>206</v>
      </c>
      <c r="AV1408" s="33" t="s">
        <v>207</v>
      </c>
      <c r="AW1408" s="33">
        <v>320.49092999999999</v>
      </c>
      <c r="AX1408" s="33" t="s">
        <v>11598</v>
      </c>
      <c r="AY1408" s="33" t="s">
        <v>11599</v>
      </c>
      <c r="AZ1408" s="3">
        <v>6879</v>
      </c>
      <c r="BA1408" s="33" t="s">
        <v>170</v>
      </c>
      <c r="BB1408" s="33">
        <v>6879</v>
      </c>
      <c r="BC1408" s="33" t="s">
        <v>60</v>
      </c>
      <c r="BD1408" s="33" t="s">
        <v>60</v>
      </c>
      <c r="BE1408" s="33" t="s">
        <v>282</v>
      </c>
      <c r="BF1408" s="33" t="str">
        <f>IFERROR(VLOOKUP(Data_Power_app[[#This Row],[PRO ODER]],'Result'!H:J,3,0),"")</f>
        <v>LAMINATION 4</v>
      </c>
      <c r="BG1408" s="11" t="str">
        <f>IFERROR(VLOOKUP(Data_Power_app[[#This Row],[PRO ODER]]&amp;"LAM",'Real Time'!A:E,4,0),"")</f>
        <v>ML-04</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1439</v>
      </c>
      <c r="B1409" s="33" t="s">
        <v>11600</v>
      </c>
      <c r="C1409" s="33" t="s">
        <v>11601</v>
      </c>
      <c r="D1409" s="33" t="s">
        <v>84</v>
      </c>
      <c r="E1409" s="33" t="s">
        <v>135</v>
      </c>
      <c r="F1409" s="33" t="s">
        <v>72</v>
      </c>
      <c r="G1409" s="33">
        <v>10</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281</v>
      </c>
      <c r="AI1409" s="33" t="s">
        <v>989</v>
      </c>
      <c r="AJ1409" s="33" t="s">
        <v>74</v>
      </c>
      <c r="AK1409" s="33" t="s">
        <v>65</v>
      </c>
      <c r="AL1409" s="33" t="s">
        <v>269</v>
      </c>
      <c r="AM1409" s="33" t="s">
        <v>270</v>
      </c>
      <c r="AN1409" s="33">
        <v>0.21401999999999999</v>
      </c>
      <c r="AO1409" s="33" t="s">
        <v>68</v>
      </c>
      <c r="AP1409" s="33"/>
      <c r="AQ1409" s="33"/>
      <c r="AR1409" s="33" t="s">
        <v>68</v>
      </c>
      <c r="AS1409" s="33"/>
      <c r="AT1409" s="33"/>
      <c r="AU1409" s="33" t="s">
        <v>936</v>
      </c>
      <c r="AV1409" s="33" t="s">
        <v>937</v>
      </c>
      <c r="AW1409" s="33">
        <v>0.46806999999999999</v>
      </c>
      <c r="AX1409" s="33" t="s">
        <v>761</v>
      </c>
      <c r="AY1409" s="33" t="s">
        <v>762</v>
      </c>
      <c r="AZ1409" s="3">
        <v>10</v>
      </c>
      <c r="BA1409" s="33" t="s">
        <v>170</v>
      </c>
      <c r="BB1409" s="33">
        <v>10</v>
      </c>
      <c r="BC1409" s="33" t="s">
        <v>60</v>
      </c>
      <c r="BD1409" s="33" t="s">
        <v>60</v>
      </c>
      <c r="BE1409" s="33" t="s">
        <v>282</v>
      </c>
      <c r="BF1409" s="33" t="str">
        <f>IFERROR(VLOOKUP(Data_Power_app[[#This Row],[PRO ODER]],'Result'!H:J,3,0),"")</f>
        <v>LAMINATION 4</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1440</v>
      </c>
      <c r="B1410" s="33" t="s">
        <v>2166</v>
      </c>
      <c r="C1410" s="33" t="s">
        <v>2167</v>
      </c>
      <c r="D1410" s="33" t="s">
        <v>84</v>
      </c>
      <c r="E1410" s="33" t="s">
        <v>135</v>
      </c>
      <c r="F1410" s="33" t="s">
        <v>59</v>
      </c>
      <c r="G1410" s="33">
        <v>4950</v>
      </c>
      <c r="H1410" s="4">
        <v>45833</v>
      </c>
      <c r="I1410" s="33">
        <v>45825</v>
      </c>
      <c r="J1410" s="4">
        <v>45826</v>
      </c>
      <c r="K1410" s="4">
        <v>45834</v>
      </c>
      <c r="L1410" s="4">
        <v>45833.548483796294</v>
      </c>
      <c r="M1410" s="4">
        <v>45835</v>
      </c>
      <c r="N1410" s="4">
        <v>45833.153553240743</v>
      </c>
      <c r="O1410" s="4" t="s">
        <v>60</v>
      </c>
      <c r="P1410" s="4" t="s">
        <v>60</v>
      </c>
      <c r="Q1410" s="4" t="s">
        <v>60</v>
      </c>
      <c r="R1410" s="4" t="s">
        <v>60</v>
      </c>
      <c r="S1410" s="4" t="s">
        <v>60</v>
      </c>
      <c r="T1410" s="4">
        <v>45836</v>
      </c>
      <c r="U1410" s="4">
        <v>45834.292013888888</v>
      </c>
      <c r="V1410" s="4">
        <v>45835.377430555556</v>
      </c>
      <c r="W1410" s="4">
        <v>45838</v>
      </c>
      <c r="X1410" s="4">
        <v>45835.213078703702</v>
      </c>
      <c r="Y1410" s="4" t="s">
        <v>61</v>
      </c>
      <c r="Z1410" s="4">
        <v>45839</v>
      </c>
      <c r="AA1410" s="4">
        <v>45835.213287037041</v>
      </c>
      <c r="AB1410" s="4" t="s">
        <v>60</v>
      </c>
      <c r="AC1410" s="4">
        <v>45840</v>
      </c>
      <c r="AD1410" s="4">
        <v>45841</v>
      </c>
      <c r="AE1410" s="4">
        <v>45843</v>
      </c>
      <c r="AF1410" s="4"/>
      <c r="AG1410" s="33" t="s">
        <v>62</v>
      </c>
      <c r="AH1410" s="33" t="s">
        <v>353</v>
      </c>
      <c r="AI1410" s="33" t="s">
        <v>1607</v>
      </c>
      <c r="AJ1410" s="33" t="s">
        <v>139</v>
      </c>
      <c r="AK1410" s="33" t="s">
        <v>98</v>
      </c>
      <c r="AL1410" s="33" t="s">
        <v>354</v>
      </c>
      <c r="AM1410" s="33" t="s">
        <v>355</v>
      </c>
      <c r="AN1410" s="33">
        <v>167.09592000000001</v>
      </c>
      <c r="AO1410" s="33" t="s">
        <v>68</v>
      </c>
      <c r="AP1410" s="33"/>
      <c r="AQ1410" s="33"/>
      <c r="AR1410" s="33" t="s">
        <v>68</v>
      </c>
      <c r="AS1410" s="33"/>
      <c r="AT1410" s="33"/>
      <c r="AU1410" s="33" t="s">
        <v>272</v>
      </c>
      <c r="AV1410" s="33" t="s">
        <v>273</v>
      </c>
      <c r="AW1410" s="33">
        <v>365.42124000000001</v>
      </c>
      <c r="AX1410" s="33" t="s">
        <v>1608</v>
      </c>
      <c r="AY1410" s="33" t="s">
        <v>1609</v>
      </c>
      <c r="AZ1410" s="3">
        <v>4950</v>
      </c>
      <c r="BA1410" s="33" t="s">
        <v>60</v>
      </c>
      <c r="BB1410" s="33">
        <v>4950</v>
      </c>
      <c r="BC1410" s="33" t="s">
        <v>60</v>
      </c>
      <c r="BD1410" s="33" t="s">
        <v>60</v>
      </c>
      <c r="BE1410" s="33" t="s">
        <v>60</v>
      </c>
      <c r="BF1410" s="33" t="str">
        <f>IFERROR(VLOOKUP(Data_Power_app[[#This Row],[PRO ODER]],'Result'!H:J,3,0),"")</f>
        <v>LAMINATION 1</v>
      </c>
      <c r="BG1410" s="11" t="str">
        <f>IFERROR(VLOOKUP(Data_Power_app[[#This Row],[PRO ODER]]&amp;"LAM",'Real Time'!A:E,4,0),"")</f>
        <v>ML-01</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1441</v>
      </c>
      <c r="B1411" s="33" t="s">
        <v>2168</v>
      </c>
      <c r="C1411" s="33" t="s">
        <v>2169</v>
      </c>
      <c r="D1411" s="33" t="s">
        <v>84</v>
      </c>
      <c r="E1411" s="33" t="s">
        <v>135</v>
      </c>
      <c r="F1411" s="33" t="s">
        <v>59</v>
      </c>
      <c r="G1411" s="33">
        <v>2658</v>
      </c>
      <c r="H1411" s="4">
        <v>45833</v>
      </c>
      <c r="I1411" s="33">
        <v>45825</v>
      </c>
      <c r="J1411" s="4">
        <v>45826</v>
      </c>
      <c r="K1411" s="4">
        <v>45834</v>
      </c>
      <c r="L1411" s="4">
        <v>45833.789467592593</v>
      </c>
      <c r="M1411" s="4">
        <v>45835</v>
      </c>
      <c r="N1411" s="4">
        <v>45834.490983796299</v>
      </c>
      <c r="O1411" s="4" t="s">
        <v>60</v>
      </c>
      <c r="P1411" s="4" t="s">
        <v>60</v>
      </c>
      <c r="Q1411" s="4" t="s">
        <v>60</v>
      </c>
      <c r="R1411" s="4" t="s">
        <v>60</v>
      </c>
      <c r="S1411" s="4" t="s">
        <v>60</v>
      </c>
      <c r="T1411" s="4">
        <v>45836</v>
      </c>
      <c r="U1411" s="4">
        <v>45834.759340277778</v>
      </c>
      <c r="V1411" s="4"/>
      <c r="W1411" s="4">
        <v>45838</v>
      </c>
      <c r="X1411" s="4"/>
      <c r="Y1411" s="4" t="s">
        <v>60</v>
      </c>
      <c r="Z1411" s="4">
        <v>45839</v>
      </c>
      <c r="AA1411" s="4"/>
      <c r="AB1411" s="4" t="s">
        <v>60</v>
      </c>
      <c r="AC1411" s="4">
        <v>45840</v>
      </c>
      <c r="AD1411" s="4">
        <v>45841</v>
      </c>
      <c r="AE1411" s="4">
        <v>45843</v>
      </c>
      <c r="AF1411" s="4"/>
      <c r="AG1411" s="33" t="s">
        <v>198</v>
      </c>
      <c r="AH1411" s="33" t="s">
        <v>353</v>
      </c>
      <c r="AI1411" s="33" t="s">
        <v>2170</v>
      </c>
      <c r="AJ1411" s="33" t="s">
        <v>139</v>
      </c>
      <c r="AK1411" s="33" t="s">
        <v>98</v>
      </c>
      <c r="AL1411" s="33" t="s">
        <v>354</v>
      </c>
      <c r="AM1411" s="33" t="s">
        <v>355</v>
      </c>
      <c r="AN1411" s="33">
        <v>90.165620000000004</v>
      </c>
      <c r="AO1411" s="33" t="s">
        <v>68</v>
      </c>
      <c r="AP1411" s="33"/>
      <c r="AQ1411" s="33"/>
      <c r="AR1411" s="33" t="s">
        <v>68</v>
      </c>
      <c r="AS1411" s="33"/>
      <c r="AT1411" s="33"/>
      <c r="AU1411" s="33" t="s">
        <v>2171</v>
      </c>
      <c r="AV1411" s="33" t="s">
        <v>2172</v>
      </c>
      <c r="AW1411" s="33">
        <v>197.18269000000001</v>
      </c>
      <c r="AX1411" s="33" t="s">
        <v>382</v>
      </c>
      <c r="AY1411" s="33" t="s">
        <v>383</v>
      </c>
      <c r="AZ1411" s="3">
        <v>2658</v>
      </c>
      <c r="BA1411" s="33" t="s">
        <v>60</v>
      </c>
      <c r="BB1411" s="33">
        <v>2658</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1442</v>
      </c>
      <c r="B1412" s="33" t="s">
        <v>11602</v>
      </c>
      <c r="C1412" s="33" t="s">
        <v>11603</v>
      </c>
      <c r="D1412" s="33" t="s">
        <v>84</v>
      </c>
      <c r="E1412" s="33" t="s">
        <v>138</v>
      </c>
      <c r="F1412" s="33" t="s">
        <v>72</v>
      </c>
      <c r="G1412" s="33">
        <v>3213</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264</v>
      </c>
      <c r="AI1412" s="33" t="s">
        <v>11604</v>
      </c>
      <c r="AJ1412" s="33" t="s">
        <v>74</v>
      </c>
      <c r="AK1412" s="33" t="s">
        <v>98</v>
      </c>
      <c r="AL1412" s="33" t="s">
        <v>265</v>
      </c>
      <c r="AM1412" s="33" t="s">
        <v>266</v>
      </c>
      <c r="AN1412" s="33">
        <v>80.681110000000004</v>
      </c>
      <c r="AO1412" s="33" t="s">
        <v>68</v>
      </c>
      <c r="AP1412" s="33"/>
      <c r="AQ1412" s="33"/>
      <c r="AR1412" s="33" t="s">
        <v>68</v>
      </c>
      <c r="AS1412" s="33"/>
      <c r="AT1412" s="33"/>
      <c r="AU1412" s="33" t="s">
        <v>206</v>
      </c>
      <c r="AV1412" s="33" t="s">
        <v>207</v>
      </c>
      <c r="AW1412" s="33">
        <v>176.45062999999999</v>
      </c>
      <c r="AX1412" s="33" t="s">
        <v>7548</v>
      </c>
      <c r="AY1412" s="33" t="s">
        <v>7549</v>
      </c>
      <c r="AZ1412" s="3">
        <v>3213</v>
      </c>
      <c r="BA1412" s="33" t="s">
        <v>170</v>
      </c>
      <c r="BB1412" s="33">
        <v>3213</v>
      </c>
      <c r="BC1412" s="33" t="s">
        <v>60</v>
      </c>
      <c r="BD1412" s="33" t="s">
        <v>60</v>
      </c>
      <c r="BE1412" s="33" t="s">
        <v>267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1443</v>
      </c>
      <c r="B1413" s="33" t="s">
        <v>2989</v>
      </c>
      <c r="C1413" s="33" t="s">
        <v>2990</v>
      </c>
      <c r="D1413" s="33" t="s">
        <v>93</v>
      </c>
      <c r="E1413" s="33" t="s">
        <v>252</v>
      </c>
      <c r="F1413" s="33" t="s">
        <v>59</v>
      </c>
      <c r="G1413" s="33">
        <v>624</v>
      </c>
      <c r="H1413" s="4">
        <v>45828</v>
      </c>
      <c r="I1413" s="33">
        <v>45827</v>
      </c>
      <c r="J1413" s="4">
        <v>45827</v>
      </c>
      <c r="K1413" s="4">
        <v>45829</v>
      </c>
      <c r="L1413" s="4">
        <v>45828.113043981481</v>
      </c>
      <c r="M1413" s="4">
        <v>45831</v>
      </c>
      <c r="N1413" s="4">
        <v>45829.320636574077</v>
      </c>
      <c r="O1413" s="4">
        <v>45832</v>
      </c>
      <c r="P1413" s="4" t="s">
        <v>60</v>
      </c>
      <c r="Q1413" s="4" t="s">
        <v>60</v>
      </c>
      <c r="R1413" s="4" t="s">
        <v>60</v>
      </c>
      <c r="S1413" s="4" t="s">
        <v>60</v>
      </c>
      <c r="T1413" s="4">
        <v>45832</v>
      </c>
      <c r="U1413" s="4">
        <v>45829.733807870369</v>
      </c>
      <c r="V1413" s="4">
        <v>45832.628888888888</v>
      </c>
      <c r="W1413" s="4">
        <v>45838</v>
      </c>
      <c r="X1413" s="4">
        <v>45832.949895833335</v>
      </c>
      <c r="Y1413" s="4" t="s">
        <v>77</v>
      </c>
      <c r="Z1413" s="4">
        <v>45839</v>
      </c>
      <c r="AA1413" s="4">
        <v>45833.606273148151</v>
      </c>
      <c r="AB1413" s="4">
        <v>45836</v>
      </c>
      <c r="AC1413" s="4">
        <v>45840</v>
      </c>
      <c r="AD1413" s="4">
        <v>45841</v>
      </c>
      <c r="AE1413" s="4">
        <v>45843</v>
      </c>
      <c r="AF1413" s="4"/>
      <c r="AG1413" s="33" t="s">
        <v>717</v>
      </c>
      <c r="AH1413" s="33" t="s">
        <v>96</v>
      </c>
      <c r="AI1413" s="33" t="s">
        <v>1264</v>
      </c>
      <c r="AJ1413" s="33" t="s">
        <v>97</v>
      </c>
      <c r="AK1413" s="33" t="s">
        <v>98</v>
      </c>
      <c r="AL1413" s="33" t="s">
        <v>368</v>
      </c>
      <c r="AM1413" s="33" t="s">
        <v>369</v>
      </c>
      <c r="AN1413" s="33">
        <v>11.54837</v>
      </c>
      <c r="AO1413" s="33" t="s">
        <v>68</v>
      </c>
      <c r="AP1413" s="33"/>
      <c r="AQ1413" s="33"/>
      <c r="AR1413" s="33" t="s">
        <v>68</v>
      </c>
      <c r="AS1413" s="33"/>
      <c r="AT1413" s="33"/>
      <c r="AU1413" s="33" t="s">
        <v>370</v>
      </c>
      <c r="AV1413" s="33" t="s">
        <v>371</v>
      </c>
      <c r="AW1413" s="33">
        <v>50.510190000000001</v>
      </c>
      <c r="AX1413" s="33" t="s">
        <v>372</v>
      </c>
      <c r="AY1413" s="33" t="s">
        <v>373</v>
      </c>
      <c r="AZ1413" s="3">
        <v>624</v>
      </c>
      <c r="BA1413" s="33" t="s">
        <v>60</v>
      </c>
      <c r="BB1413" s="33">
        <v>624</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1444</v>
      </c>
      <c r="B1414" s="33" t="s">
        <v>11605</v>
      </c>
      <c r="C1414" s="33" t="s">
        <v>11606</v>
      </c>
      <c r="D1414" s="33" t="s">
        <v>84</v>
      </c>
      <c r="E1414" s="33" t="s">
        <v>138</v>
      </c>
      <c r="F1414" s="33" t="s">
        <v>72</v>
      </c>
      <c r="G1414" s="33">
        <v>2021</v>
      </c>
      <c r="H1414" s="4">
        <v>45835</v>
      </c>
      <c r="I1414" s="33">
        <v>45835</v>
      </c>
      <c r="J1414" s="4" t="s">
        <v>68</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153</v>
      </c>
      <c r="AI1414" s="33" t="s">
        <v>1281</v>
      </c>
      <c r="AJ1414" s="33" t="s">
        <v>74</v>
      </c>
      <c r="AK1414" s="33" t="s">
        <v>65</v>
      </c>
      <c r="AL1414" s="33" t="s">
        <v>154</v>
      </c>
      <c r="AM1414" s="33" t="s">
        <v>155</v>
      </c>
      <c r="AN1414" s="33">
        <v>56.756259999999997</v>
      </c>
      <c r="AO1414" s="33" t="s">
        <v>91</v>
      </c>
      <c r="AP1414" s="33" t="s">
        <v>92</v>
      </c>
      <c r="AQ1414" s="33">
        <v>56.756259999999997</v>
      </c>
      <c r="AR1414" s="33" t="s">
        <v>68</v>
      </c>
      <c r="AS1414" s="33"/>
      <c r="AT1414" s="33"/>
      <c r="AU1414" s="33" t="s">
        <v>458</v>
      </c>
      <c r="AV1414" s="33" t="s">
        <v>459</v>
      </c>
      <c r="AW1414" s="33">
        <v>105.50178</v>
      </c>
      <c r="AX1414" s="33" t="s">
        <v>68</v>
      </c>
      <c r="AY1414" s="33" t="s">
        <v>68</v>
      </c>
      <c r="AZ1414" s="3" t="s">
        <v>68</v>
      </c>
      <c r="BA1414" s="33" t="s">
        <v>60</v>
      </c>
      <c r="BB1414" s="33">
        <v>2021</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1445</v>
      </c>
      <c r="B1415" s="33" t="s">
        <v>11607</v>
      </c>
      <c r="C1415" s="33" t="s">
        <v>11608</v>
      </c>
      <c r="D1415" s="33" t="s">
        <v>84</v>
      </c>
      <c r="E1415" s="33" t="s">
        <v>138</v>
      </c>
      <c r="F1415" s="33" t="s">
        <v>72</v>
      </c>
      <c r="G1415" s="33">
        <v>3663</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101.99059</v>
      </c>
      <c r="AO1415" s="33" t="s">
        <v>91</v>
      </c>
      <c r="AP1415" s="33" t="s">
        <v>92</v>
      </c>
      <c r="AQ1415" s="33">
        <v>101.99059</v>
      </c>
      <c r="AR1415" s="33" t="s">
        <v>68</v>
      </c>
      <c r="AS1415" s="33"/>
      <c r="AT1415" s="33"/>
      <c r="AU1415" s="33" t="s">
        <v>458</v>
      </c>
      <c r="AV1415" s="33" t="s">
        <v>459</v>
      </c>
      <c r="AW1415" s="33">
        <v>189.58735999999999</v>
      </c>
      <c r="AX1415" s="33" t="s">
        <v>68</v>
      </c>
      <c r="AY1415" s="33" t="s">
        <v>68</v>
      </c>
      <c r="AZ1415" s="3" t="s">
        <v>68</v>
      </c>
      <c r="BA1415" s="33" t="s">
        <v>60</v>
      </c>
      <c r="BB1415" s="33">
        <v>3663</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1446</v>
      </c>
      <c r="B1416" s="33" t="s">
        <v>12352</v>
      </c>
      <c r="C1416" s="33" t="s">
        <v>12353</v>
      </c>
      <c r="D1416" s="33" t="s">
        <v>84</v>
      </c>
      <c r="E1416" s="33" t="s">
        <v>138</v>
      </c>
      <c r="F1416" s="33" t="s">
        <v>72</v>
      </c>
      <c r="G1416" s="33">
        <v>2198</v>
      </c>
      <c r="H1416" s="4">
        <v>45838</v>
      </c>
      <c r="I1416" s="33">
        <v>45835</v>
      </c>
      <c r="J1416" s="4" t="s">
        <v>60</v>
      </c>
      <c r="K1416" s="4">
        <v>45839</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1299</v>
      </c>
      <c r="AJ1416" s="33" t="s">
        <v>74</v>
      </c>
      <c r="AK1416" s="33" t="s">
        <v>98</v>
      </c>
      <c r="AL1416" s="33" t="s">
        <v>265</v>
      </c>
      <c r="AM1416" s="33" t="s">
        <v>266</v>
      </c>
      <c r="AN1416" s="33">
        <v>50.542610000000003</v>
      </c>
      <c r="AO1416" s="33" t="s">
        <v>68</v>
      </c>
      <c r="AP1416" s="33"/>
      <c r="AQ1416" s="33"/>
      <c r="AR1416" s="33" t="s">
        <v>68</v>
      </c>
      <c r="AS1416" s="33"/>
      <c r="AT1416" s="33"/>
      <c r="AU1416" s="33" t="s">
        <v>1300</v>
      </c>
      <c r="AV1416" s="33" t="s">
        <v>1301</v>
      </c>
      <c r="AW1416" s="33">
        <v>110.53718000000001</v>
      </c>
      <c r="AX1416" s="33" t="s">
        <v>1302</v>
      </c>
      <c r="AY1416" s="33" t="s">
        <v>1303</v>
      </c>
      <c r="AZ1416" s="3">
        <v>2198</v>
      </c>
      <c r="BA1416" s="33" t="s">
        <v>170</v>
      </c>
      <c r="BB1416" s="33">
        <v>2198</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1447</v>
      </c>
      <c r="B1417" s="33" t="s">
        <v>11609</v>
      </c>
      <c r="C1417" s="33" t="s">
        <v>11610</v>
      </c>
      <c r="D1417" s="33" t="s">
        <v>84</v>
      </c>
      <c r="E1417" s="33" t="s">
        <v>138</v>
      </c>
      <c r="F1417" s="33" t="s">
        <v>72</v>
      </c>
      <c r="G1417" s="33">
        <v>3312</v>
      </c>
      <c r="H1417" s="4">
        <v>45835</v>
      </c>
      <c r="I1417" s="33">
        <v>45835</v>
      </c>
      <c r="J1417" s="4" t="s">
        <v>68</v>
      </c>
      <c r="K1417" s="4">
        <v>45838</v>
      </c>
      <c r="L1417" s="4">
        <v>45836.528020833335</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4328</v>
      </c>
      <c r="AI1417" s="33" t="s">
        <v>4329</v>
      </c>
      <c r="AJ1417" s="33" t="s">
        <v>74</v>
      </c>
      <c r="AK1417" s="33" t="s">
        <v>65</v>
      </c>
      <c r="AL1417" s="33" t="s">
        <v>4330</v>
      </c>
      <c r="AM1417" s="33" t="s">
        <v>4331</v>
      </c>
      <c r="AN1417" s="33">
        <v>65.666110000000003</v>
      </c>
      <c r="AO1417" s="33" t="s">
        <v>68</v>
      </c>
      <c r="AP1417" s="33"/>
      <c r="AQ1417" s="33"/>
      <c r="AR1417" s="33" t="s">
        <v>68</v>
      </c>
      <c r="AS1417" s="33"/>
      <c r="AT1417" s="33"/>
      <c r="AU1417" s="33" t="s">
        <v>4332</v>
      </c>
      <c r="AV1417" s="33" t="s">
        <v>4333</v>
      </c>
      <c r="AW1417" s="33">
        <v>143.58466999999999</v>
      </c>
      <c r="AX1417" s="33" t="s">
        <v>68</v>
      </c>
      <c r="AY1417" s="33" t="s">
        <v>68</v>
      </c>
      <c r="AZ1417" s="3" t="s">
        <v>68</v>
      </c>
      <c r="BA1417" s="33" t="s">
        <v>60</v>
      </c>
      <c r="BB1417" s="33">
        <v>3312</v>
      </c>
      <c r="BC1417" s="33" t="s">
        <v>60</v>
      </c>
      <c r="BD1417" s="33" t="s">
        <v>60</v>
      </c>
      <c r="BE1417" s="33" t="s">
        <v>60</v>
      </c>
      <c r="BF1417" s="33" t="str">
        <f>IFERROR(VLOOKUP(Data_Power_app[[#This Row],[PRO ODER]],'Result'!H:J,3,0),"")</f>
        <v>LAMINATION 4</v>
      </c>
      <c r="BG1417" s="11"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1448</v>
      </c>
      <c r="B1418" s="33" t="s">
        <v>11611</v>
      </c>
      <c r="C1418" s="33" t="s">
        <v>11612</v>
      </c>
      <c r="D1418" s="33" t="s">
        <v>84</v>
      </c>
      <c r="E1418" s="33" t="s">
        <v>138</v>
      </c>
      <c r="F1418" s="33" t="s">
        <v>72</v>
      </c>
      <c r="G1418" s="33">
        <v>3365</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264</v>
      </c>
      <c r="AI1418" s="33" t="s">
        <v>7547</v>
      </c>
      <c r="AJ1418" s="33" t="s">
        <v>74</v>
      </c>
      <c r="AK1418" s="33" t="s">
        <v>65</v>
      </c>
      <c r="AL1418" s="33" t="s">
        <v>265</v>
      </c>
      <c r="AM1418" s="33" t="s">
        <v>266</v>
      </c>
      <c r="AN1418" s="33">
        <v>67.359319999999997</v>
      </c>
      <c r="AO1418" s="33" t="s">
        <v>68</v>
      </c>
      <c r="AP1418" s="33"/>
      <c r="AQ1418" s="33"/>
      <c r="AR1418" s="33" t="s">
        <v>68</v>
      </c>
      <c r="AS1418" s="33"/>
      <c r="AT1418" s="33"/>
      <c r="AU1418" s="33" t="s">
        <v>206</v>
      </c>
      <c r="AV1418" s="33" t="s">
        <v>207</v>
      </c>
      <c r="AW1418" s="33">
        <v>147.29420999999999</v>
      </c>
      <c r="AX1418" s="33" t="s">
        <v>7548</v>
      </c>
      <c r="AY1418" s="33" t="s">
        <v>7549</v>
      </c>
      <c r="AZ1418" s="3">
        <v>3365</v>
      </c>
      <c r="BA1418" s="33" t="s">
        <v>170</v>
      </c>
      <c r="BB1418" s="33">
        <v>3365</v>
      </c>
      <c r="BC1418" s="33" t="s">
        <v>60</v>
      </c>
      <c r="BD1418" s="33" t="s">
        <v>60</v>
      </c>
      <c r="BE1418" s="33" t="s">
        <v>267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1449</v>
      </c>
      <c r="B1419" s="33" t="s">
        <v>11613</v>
      </c>
      <c r="C1419" s="33" t="s">
        <v>11614</v>
      </c>
      <c r="D1419" s="33" t="s">
        <v>84</v>
      </c>
      <c r="E1419" s="33" t="s">
        <v>138</v>
      </c>
      <c r="F1419" s="33" t="s">
        <v>72</v>
      </c>
      <c r="G1419" s="33">
        <v>3905</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4250</v>
      </c>
      <c r="AJ1419" s="33" t="s">
        <v>74</v>
      </c>
      <c r="AK1419" s="33" t="s">
        <v>65</v>
      </c>
      <c r="AL1419" s="33" t="s">
        <v>154</v>
      </c>
      <c r="AM1419" s="33" t="s">
        <v>155</v>
      </c>
      <c r="AN1419" s="33">
        <v>113.43261</v>
      </c>
      <c r="AO1419" s="33" t="s">
        <v>91</v>
      </c>
      <c r="AP1419" s="33" t="s">
        <v>92</v>
      </c>
      <c r="AQ1419" s="33">
        <v>113.43261</v>
      </c>
      <c r="AR1419" s="33" t="s">
        <v>68</v>
      </c>
      <c r="AS1419" s="33"/>
      <c r="AT1419" s="33"/>
      <c r="AU1419" s="33" t="s">
        <v>4251</v>
      </c>
      <c r="AV1419" s="33" t="s">
        <v>4252</v>
      </c>
      <c r="AW1419" s="33">
        <v>210.85488000000001</v>
      </c>
      <c r="AX1419" s="33" t="s">
        <v>68</v>
      </c>
      <c r="AY1419" s="33" t="s">
        <v>68</v>
      </c>
      <c r="AZ1419" s="3" t="s">
        <v>68</v>
      </c>
      <c r="BA1419" s="33" t="s">
        <v>60</v>
      </c>
      <c r="BB1419" s="33">
        <v>3905</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1450</v>
      </c>
      <c r="B1420" s="33" t="s">
        <v>11615</v>
      </c>
      <c r="C1420" s="33" t="s">
        <v>11616</v>
      </c>
      <c r="D1420" s="33" t="s">
        <v>84</v>
      </c>
      <c r="E1420" s="33" t="s">
        <v>138</v>
      </c>
      <c r="F1420" s="33" t="s">
        <v>72</v>
      </c>
      <c r="G1420" s="33">
        <v>3231</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1552</v>
      </c>
      <c r="AJ1420" s="33" t="s">
        <v>74</v>
      </c>
      <c r="AK1420" s="33" t="s">
        <v>65</v>
      </c>
      <c r="AL1420" s="33" t="s">
        <v>154</v>
      </c>
      <c r="AM1420" s="33" t="s">
        <v>155</v>
      </c>
      <c r="AN1420" s="33">
        <v>88.649039999999999</v>
      </c>
      <c r="AO1420" s="33" t="s">
        <v>91</v>
      </c>
      <c r="AP1420" s="33" t="s">
        <v>92</v>
      </c>
      <c r="AQ1420" s="33">
        <v>88.649039999999999</v>
      </c>
      <c r="AR1420" s="33" t="s">
        <v>68</v>
      </c>
      <c r="AS1420" s="33"/>
      <c r="AT1420" s="33"/>
      <c r="AU1420" s="33" t="s">
        <v>1553</v>
      </c>
      <c r="AV1420" s="33" t="s">
        <v>1554</v>
      </c>
      <c r="AW1420" s="33">
        <v>164.78371999999999</v>
      </c>
      <c r="AX1420" s="33" t="s">
        <v>68</v>
      </c>
      <c r="AY1420" s="33" t="s">
        <v>68</v>
      </c>
      <c r="AZ1420" s="3" t="s">
        <v>68</v>
      </c>
      <c r="BA1420" s="33" t="s">
        <v>60</v>
      </c>
      <c r="BB1420" s="33">
        <v>3231</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1451</v>
      </c>
      <c r="B1421" s="33" t="s">
        <v>11617</v>
      </c>
      <c r="C1421" s="33" t="s">
        <v>11618</v>
      </c>
      <c r="D1421" s="33" t="s">
        <v>84</v>
      </c>
      <c r="E1421" s="33" t="s">
        <v>138</v>
      </c>
      <c r="F1421" s="33" t="s">
        <v>72</v>
      </c>
      <c r="G1421" s="33">
        <v>3213</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534</v>
      </c>
      <c r="AI1421" s="33" t="s">
        <v>535</v>
      </c>
      <c r="AJ1421" s="33" t="s">
        <v>74</v>
      </c>
      <c r="AK1421" s="33" t="s">
        <v>98</v>
      </c>
      <c r="AL1421" s="33" t="s">
        <v>154</v>
      </c>
      <c r="AM1421" s="33" t="s">
        <v>155</v>
      </c>
      <c r="AN1421" s="33">
        <v>108.0488</v>
      </c>
      <c r="AO1421" s="33" t="s">
        <v>91</v>
      </c>
      <c r="AP1421" s="33" t="s">
        <v>92</v>
      </c>
      <c r="AQ1421" s="33">
        <v>108.0488</v>
      </c>
      <c r="AR1421" s="33" t="s">
        <v>68</v>
      </c>
      <c r="AS1421" s="33"/>
      <c r="AT1421" s="33"/>
      <c r="AU1421" s="33" t="s">
        <v>458</v>
      </c>
      <c r="AV1421" s="33" t="s">
        <v>459</v>
      </c>
      <c r="AW1421" s="33">
        <v>200.85325</v>
      </c>
      <c r="AX1421" s="33" t="s">
        <v>68</v>
      </c>
      <c r="AY1421" s="33" t="s">
        <v>68</v>
      </c>
      <c r="AZ1421" s="3" t="s">
        <v>68</v>
      </c>
      <c r="BA1421" s="33" t="s">
        <v>60</v>
      </c>
      <c r="BB1421" s="33">
        <v>3213</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1452</v>
      </c>
      <c r="B1422" s="33" t="s">
        <v>11619</v>
      </c>
      <c r="C1422" s="33" t="s">
        <v>11620</v>
      </c>
      <c r="D1422" s="33" t="s">
        <v>84</v>
      </c>
      <c r="E1422" s="33" t="s">
        <v>138</v>
      </c>
      <c r="F1422" s="33" t="s">
        <v>72</v>
      </c>
      <c r="G1422" s="33">
        <v>2372</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153</v>
      </c>
      <c r="AI1422" s="33" t="s">
        <v>388</v>
      </c>
      <c r="AJ1422" s="33" t="s">
        <v>74</v>
      </c>
      <c r="AK1422" s="33" t="s">
        <v>98</v>
      </c>
      <c r="AL1422" s="33" t="s">
        <v>154</v>
      </c>
      <c r="AM1422" s="33" t="s">
        <v>155</v>
      </c>
      <c r="AN1422" s="33">
        <v>77.256029999999996</v>
      </c>
      <c r="AO1422" s="33" t="s">
        <v>91</v>
      </c>
      <c r="AP1422" s="33" t="s">
        <v>92</v>
      </c>
      <c r="AQ1422" s="33">
        <v>77.256029999999996</v>
      </c>
      <c r="AR1422" s="33" t="s">
        <v>68</v>
      </c>
      <c r="AS1422" s="33"/>
      <c r="AT1422" s="33"/>
      <c r="AU1422" s="33" t="s">
        <v>389</v>
      </c>
      <c r="AV1422" s="33" t="s">
        <v>390</v>
      </c>
      <c r="AW1422" s="33">
        <v>143.61006</v>
      </c>
      <c r="AX1422" s="33" t="s">
        <v>68</v>
      </c>
      <c r="AY1422" s="33" t="s">
        <v>68</v>
      </c>
      <c r="AZ1422" s="3" t="s">
        <v>68</v>
      </c>
      <c r="BA1422" s="33" t="s">
        <v>60</v>
      </c>
      <c r="BB1422" s="33">
        <v>2372</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1453</v>
      </c>
      <c r="B1423" s="33" t="s">
        <v>7884</v>
      </c>
      <c r="C1423" s="33" t="s">
        <v>7885</v>
      </c>
      <c r="D1423" s="33" t="s">
        <v>84</v>
      </c>
      <c r="E1423" s="33" t="s">
        <v>138</v>
      </c>
      <c r="F1423" s="33" t="s">
        <v>59</v>
      </c>
      <c r="G1423" s="33">
        <v>2478</v>
      </c>
      <c r="H1423" s="4">
        <v>45835</v>
      </c>
      <c r="I1423" s="33">
        <v>45833</v>
      </c>
      <c r="J1423" s="4">
        <v>45833</v>
      </c>
      <c r="K1423" s="4">
        <v>45836</v>
      </c>
      <c r="L1423" s="4">
        <v>45834.934178240743</v>
      </c>
      <c r="M1423" s="4">
        <v>45838</v>
      </c>
      <c r="N1423" s="4"/>
      <c r="O1423" s="4" t="s">
        <v>60</v>
      </c>
      <c r="P1423" s="4" t="s">
        <v>60</v>
      </c>
      <c r="Q1423" s="4" t="s">
        <v>60</v>
      </c>
      <c r="R1423" s="4" t="s">
        <v>60</v>
      </c>
      <c r="S1423" s="4" t="s">
        <v>60</v>
      </c>
      <c r="T1423" s="4">
        <v>45839</v>
      </c>
      <c r="U1423" s="4"/>
      <c r="V1423" s="4"/>
      <c r="W1423" s="4">
        <v>45840</v>
      </c>
      <c r="X1423" s="4"/>
      <c r="Y1423" s="4" t="s">
        <v>60</v>
      </c>
      <c r="Z1423" s="4">
        <v>45840</v>
      </c>
      <c r="AA1423" s="4"/>
      <c r="AB1423" s="4" t="s">
        <v>60</v>
      </c>
      <c r="AC1423" s="4">
        <v>45841</v>
      </c>
      <c r="AD1423" s="4">
        <v>45841</v>
      </c>
      <c r="AE1423" s="4">
        <v>45843</v>
      </c>
      <c r="AF1423" s="4"/>
      <c r="AG1423" s="33" t="s">
        <v>86</v>
      </c>
      <c r="AH1423" s="33" t="s">
        <v>172</v>
      </c>
      <c r="AI1423" s="33" t="s">
        <v>1907</v>
      </c>
      <c r="AJ1423" s="33" t="s">
        <v>139</v>
      </c>
      <c r="AK1423" s="33" t="s">
        <v>98</v>
      </c>
      <c r="AL1423" s="33" t="s">
        <v>140</v>
      </c>
      <c r="AM1423" s="33" t="s">
        <v>141</v>
      </c>
      <c r="AN1423" s="33">
        <v>87.876230000000007</v>
      </c>
      <c r="AO1423" s="33" t="s">
        <v>68</v>
      </c>
      <c r="AP1423" s="33"/>
      <c r="AQ1423" s="33"/>
      <c r="AR1423" s="33" t="s">
        <v>68</v>
      </c>
      <c r="AS1423" s="33"/>
      <c r="AT1423" s="33"/>
      <c r="AU1423" s="33" t="s">
        <v>1908</v>
      </c>
      <c r="AV1423" s="33" t="s">
        <v>1909</v>
      </c>
      <c r="AW1423" s="33">
        <v>192.17552000000001</v>
      </c>
      <c r="AX1423" s="33" t="s">
        <v>882</v>
      </c>
      <c r="AY1423" s="33" t="s">
        <v>883</v>
      </c>
      <c r="AZ1423" s="3">
        <v>1967</v>
      </c>
      <c r="BA1423" s="33" t="s">
        <v>60</v>
      </c>
      <c r="BB1423" s="33">
        <v>2478</v>
      </c>
      <c r="BC1423" s="33" t="s">
        <v>60</v>
      </c>
      <c r="BD1423" s="33" t="s">
        <v>60</v>
      </c>
      <c r="BE1423" s="33" t="s">
        <v>60</v>
      </c>
      <c r="BF1423" s="33" t="str">
        <f>IFERROR(VLOOKUP(Data_Power_app[[#This Row],[PRO ODER]],'Result'!H:J,3,0),"")</f>
        <v>LAMINATION 6</v>
      </c>
      <c r="BG1423" s="11" t="str">
        <f>IFERROR(VLOOKUP(Data_Power_app[[#This Row],[PRO ODER]]&amp;"LAM",'Real Time'!A:E,4,0),"")</f>
        <v>ML-06</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1454</v>
      </c>
      <c r="B1424" s="33" t="s">
        <v>4542</v>
      </c>
      <c r="C1424" s="33" t="s">
        <v>3206</v>
      </c>
      <c r="D1424" s="33" t="s">
        <v>93</v>
      </c>
      <c r="E1424" s="33" t="s">
        <v>94</v>
      </c>
      <c r="F1424" s="33" t="s">
        <v>59</v>
      </c>
      <c r="G1424" s="33">
        <v>660</v>
      </c>
      <c r="H1424" s="4">
        <v>45828</v>
      </c>
      <c r="I1424" s="33">
        <v>45828</v>
      </c>
      <c r="J1424" s="4">
        <v>45828</v>
      </c>
      <c r="K1424" s="4">
        <v>45829</v>
      </c>
      <c r="L1424" s="4">
        <v>45829.196689814817</v>
      </c>
      <c r="M1424" s="4">
        <v>45831</v>
      </c>
      <c r="N1424" s="4">
        <v>45831.569733796299</v>
      </c>
      <c r="O1424" s="4">
        <v>45832</v>
      </c>
      <c r="P1424" s="4" t="s">
        <v>60</v>
      </c>
      <c r="Q1424" s="4" t="s">
        <v>60</v>
      </c>
      <c r="R1424" s="4" t="s">
        <v>60</v>
      </c>
      <c r="S1424" s="4" t="s">
        <v>60</v>
      </c>
      <c r="T1424" s="4">
        <v>45832</v>
      </c>
      <c r="U1424" s="4">
        <v>45831.820729166669</v>
      </c>
      <c r="V1424" s="4">
        <v>45832.184178240743</v>
      </c>
      <c r="W1424" s="4">
        <v>45837</v>
      </c>
      <c r="X1424" s="4">
        <v>45833.641331018516</v>
      </c>
      <c r="Y1424" s="4" t="s">
        <v>77</v>
      </c>
      <c r="Z1424" s="4">
        <v>45839</v>
      </c>
      <c r="AA1424" s="4">
        <v>45833.101793981485</v>
      </c>
      <c r="AB1424" s="4">
        <v>45836</v>
      </c>
      <c r="AC1424" s="4">
        <v>45840</v>
      </c>
      <c r="AD1424" s="4">
        <v>45841</v>
      </c>
      <c r="AE1424" s="4">
        <v>45843</v>
      </c>
      <c r="AF1424" s="4"/>
      <c r="AG1424" s="33" t="s">
        <v>717</v>
      </c>
      <c r="AH1424" s="33" t="s">
        <v>96</v>
      </c>
      <c r="AI1424" s="33" t="s">
        <v>564</v>
      </c>
      <c r="AJ1424" s="33" t="s">
        <v>97</v>
      </c>
      <c r="AK1424" s="33" t="s">
        <v>98</v>
      </c>
      <c r="AL1424" s="33" t="s">
        <v>253</v>
      </c>
      <c r="AM1424" s="33" t="s">
        <v>254</v>
      </c>
      <c r="AN1424" s="33">
        <v>14.80687</v>
      </c>
      <c r="AO1424" s="33" t="s">
        <v>68</v>
      </c>
      <c r="AP1424" s="33"/>
      <c r="AQ1424" s="33"/>
      <c r="AR1424" s="33" t="s">
        <v>68</v>
      </c>
      <c r="AS1424" s="33"/>
      <c r="AT1424" s="33"/>
      <c r="AU1424" s="33" t="s">
        <v>370</v>
      </c>
      <c r="AV1424" s="33" t="s">
        <v>371</v>
      </c>
      <c r="AW1424" s="33">
        <v>55.050490000000003</v>
      </c>
      <c r="AX1424" s="33" t="s">
        <v>565</v>
      </c>
      <c r="AY1424" s="33" t="s">
        <v>566</v>
      </c>
      <c r="AZ1424" s="3">
        <v>660</v>
      </c>
      <c r="BA1424" s="33" t="s">
        <v>60</v>
      </c>
      <c r="BB1424" s="33">
        <v>660</v>
      </c>
      <c r="BC1424" s="33" t="s">
        <v>60</v>
      </c>
      <c r="BD1424" s="33" t="s">
        <v>60</v>
      </c>
      <c r="BE1424" s="33" t="s">
        <v>60</v>
      </c>
      <c r="BF1424" s="33" t="str">
        <f>IFERROR(VLOOKUP(Data_Power_app[[#This Row],[PRO ODER]],'Result'!H:J,3,0),"")</f>
        <v/>
      </c>
      <c r="BG1424" s="11" t="str">
        <f>IFERROR(VLOOKUP(Data_Power_app[[#This Row],[PRO ODER]]&amp;"LAM",'Real Time'!A:E,4,0),"")</f>
        <v>ML-02</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LEANLINE1_2</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1455</v>
      </c>
      <c r="B1425" s="33" t="s">
        <v>4543</v>
      </c>
      <c r="C1425" s="33" t="s">
        <v>3207</v>
      </c>
      <c r="D1425" s="33" t="s">
        <v>93</v>
      </c>
      <c r="E1425" s="33" t="s">
        <v>94</v>
      </c>
      <c r="F1425" s="33" t="s">
        <v>59</v>
      </c>
      <c r="G1425" s="33">
        <v>900</v>
      </c>
      <c r="H1425" s="4">
        <v>45828</v>
      </c>
      <c r="I1425" s="33">
        <v>45828</v>
      </c>
      <c r="J1425" s="4">
        <v>45828</v>
      </c>
      <c r="K1425" s="4">
        <v>45829</v>
      </c>
      <c r="L1425" s="4">
        <v>45829.19672453704</v>
      </c>
      <c r="M1425" s="4">
        <v>45831</v>
      </c>
      <c r="N1425" s="4">
        <v>45831.699120370373</v>
      </c>
      <c r="O1425" s="4">
        <v>45832</v>
      </c>
      <c r="P1425" s="4" t="s">
        <v>60</v>
      </c>
      <c r="Q1425" s="4" t="s">
        <v>60</v>
      </c>
      <c r="R1425" s="4" t="s">
        <v>60</v>
      </c>
      <c r="S1425" s="4" t="s">
        <v>60</v>
      </c>
      <c r="T1425" s="4">
        <v>45832</v>
      </c>
      <c r="U1425" s="4">
        <v>45831.966053240743</v>
      </c>
      <c r="V1425" s="4">
        <v>45832.184351851851</v>
      </c>
      <c r="W1425" s="4">
        <v>45837</v>
      </c>
      <c r="X1425" s="4">
        <v>45833.641377314816</v>
      </c>
      <c r="Y1425" s="4" t="s">
        <v>77</v>
      </c>
      <c r="Z1425" s="4">
        <v>45839</v>
      </c>
      <c r="AA1425" s="4">
        <v>45833.12127314815</v>
      </c>
      <c r="AB1425" s="4" t="s">
        <v>60</v>
      </c>
      <c r="AC1425" s="4">
        <v>45840</v>
      </c>
      <c r="AD1425" s="4">
        <v>45841</v>
      </c>
      <c r="AE1425" s="4">
        <v>45843</v>
      </c>
      <c r="AF1425" s="4"/>
      <c r="AG1425" s="33" t="s">
        <v>62</v>
      </c>
      <c r="AH1425" s="33" t="s">
        <v>96</v>
      </c>
      <c r="AI1425" s="33" t="s">
        <v>586</v>
      </c>
      <c r="AJ1425" s="33" t="s">
        <v>97</v>
      </c>
      <c r="AK1425" s="33" t="s">
        <v>98</v>
      </c>
      <c r="AL1425" s="33" t="s">
        <v>253</v>
      </c>
      <c r="AM1425" s="33" t="s">
        <v>254</v>
      </c>
      <c r="AN1425" s="33">
        <v>19.967459999999999</v>
      </c>
      <c r="AO1425" s="33" t="s">
        <v>68</v>
      </c>
      <c r="AP1425" s="33"/>
      <c r="AQ1425" s="33"/>
      <c r="AR1425" s="33" t="s">
        <v>68</v>
      </c>
      <c r="AS1425" s="33"/>
      <c r="AT1425" s="33"/>
      <c r="AU1425" s="33" t="s">
        <v>370</v>
      </c>
      <c r="AV1425" s="33" t="s">
        <v>371</v>
      </c>
      <c r="AW1425" s="33">
        <v>74.238039999999998</v>
      </c>
      <c r="AX1425" s="33" t="s">
        <v>372</v>
      </c>
      <c r="AY1425" s="33" t="s">
        <v>373</v>
      </c>
      <c r="AZ1425" s="3">
        <v>900</v>
      </c>
      <c r="BA1425" s="33" t="s">
        <v>60</v>
      </c>
      <c r="BB1425" s="33">
        <v>900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1456</v>
      </c>
      <c r="B1426" s="33" t="s">
        <v>4544</v>
      </c>
      <c r="C1426" s="33" t="s">
        <v>3208</v>
      </c>
      <c r="D1426" s="33" t="s">
        <v>93</v>
      </c>
      <c r="E1426" s="33" t="s">
        <v>94</v>
      </c>
      <c r="F1426" s="33" t="s">
        <v>59</v>
      </c>
      <c r="G1426" s="33">
        <v>300</v>
      </c>
      <c r="H1426" s="4">
        <v>45828</v>
      </c>
      <c r="I1426" s="33">
        <v>45828</v>
      </c>
      <c r="J1426" s="4">
        <v>45828</v>
      </c>
      <c r="K1426" s="4">
        <v>45829</v>
      </c>
      <c r="L1426" s="4">
        <v>45829.196828703702</v>
      </c>
      <c r="M1426" s="4">
        <v>45831</v>
      </c>
      <c r="N1426" s="4">
        <v>45831.569872685184</v>
      </c>
      <c r="O1426" s="4">
        <v>45832</v>
      </c>
      <c r="P1426" s="4" t="s">
        <v>60</v>
      </c>
      <c r="Q1426" s="4" t="s">
        <v>60</v>
      </c>
      <c r="R1426" s="4" t="s">
        <v>60</v>
      </c>
      <c r="S1426" s="4" t="s">
        <v>60</v>
      </c>
      <c r="T1426" s="4">
        <v>45832</v>
      </c>
      <c r="U1426" s="4">
        <v>45831.820902777778</v>
      </c>
      <c r="V1426" s="4">
        <v>45832.803865740738</v>
      </c>
      <c r="W1426" s="4">
        <v>45837</v>
      </c>
      <c r="X1426" s="4">
        <v>45836.377476851849</v>
      </c>
      <c r="Y1426" s="4" t="s">
        <v>175</v>
      </c>
      <c r="Z1426" s="4">
        <v>45839</v>
      </c>
      <c r="AA1426" s="4">
        <v>45836.37777777778</v>
      </c>
      <c r="AB1426" s="4" t="s">
        <v>60</v>
      </c>
      <c r="AC1426" s="4">
        <v>45840</v>
      </c>
      <c r="AD1426" s="4">
        <v>45841</v>
      </c>
      <c r="AE1426" s="4">
        <v>45843</v>
      </c>
      <c r="AF1426" s="4"/>
      <c r="AG1426" s="33" t="s">
        <v>62</v>
      </c>
      <c r="AH1426" s="33" t="s">
        <v>96</v>
      </c>
      <c r="AI1426" s="33" t="s">
        <v>587</v>
      </c>
      <c r="AJ1426" s="33" t="s">
        <v>97</v>
      </c>
      <c r="AK1426" s="33" t="s">
        <v>65</v>
      </c>
      <c r="AL1426" s="33" t="s">
        <v>253</v>
      </c>
      <c r="AM1426" s="33" t="s">
        <v>254</v>
      </c>
      <c r="AN1426" s="33">
        <v>5.6400699999999997</v>
      </c>
      <c r="AO1426" s="33" t="s">
        <v>68</v>
      </c>
      <c r="AP1426" s="33"/>
      <c r="AQ1426" s="33"/>
      <c r="AR1426" s="33" t="s">
        <v>68</v>
      </c>
      <c r="AS1426" s="33"/>
      <c r="AT1426" s="33"/>
      <c r="AU1426" s="33" t="s">
        <v>370</v>
      </c>
      <c r="AV1426" s="33" t="s">
        <v>371</v>
      </c>
      <c r="AW1426" s="33">
        <v>20.96847</v>
      </c>
      <c r="AX1426" s="33" t="s">
        <v>372</v>
      </c>
      <c r="AY1426" s="33" t="s">
        <v>373</v>
      </c>
      <c r="AZ1426" s="3">
        <v>300</v>
      </c>
      <c r="BA1426" s="33" t="s">
        <v>60</v>
      </c>
      <c r="BB1426" s="33">
        <v>300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LEAN-08</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1457</v>
      </c>
      <c r="B1427" s="33" t="s">
        <v>4545</v>
      </c>
      <c r="C1427" s="33" t="s">
        <v>3212</v>
      </c>
      <c r="D1427" s="33" t="s">
        <v>93</v>
      </c>
      <c r="E1427" s="33" t="s">
        <v>94</v>
      </c>
      <c r="F1427" s="33" t="s">
        <v>59</v>
      </c>
      <c r="G1427" s="33">
        <v>1404</v>
      </c>
      <c r="H1427" s="4">
        <v>45828</v>
      </c>
      <c r="I1427" s="33">
        <v>45828</v>
      </c>
      <c r="J1427" s="4">
        <v>45828</v>
      </c>
      <c r="K1427" s="4">
        <v>45829</v>
      </c>
      <c r="L1427" s="4">
        <v>45829.197743055556</v>
      </c>
      <c r="M1427" s="4">
        <v>45831</v>
      </c>
      <c r="N1427" s="4">
        <v>45831.447615740741</v>
      </c>
      <c r="O1427" s="4">
        <v>45832</v>
      </c>
      <c r="P1427" s="4" t="s">
        <v>60</v>
      </c>
      <c r="Q1427" s="4" t="s">
        <v>60</v>
      </c>
      <c r="R1427" s="4" t="s">
        <v>60</v>
      </c>
      <c r="S1427" s="4" t="s">
        <v>60</v>
      </c>
      <c r="T1427" s="4">
        <v>45832</v>
      </c>
      <c r="U1427" s="4">
        <v>45831.510972222219</v>
      </c>
      <c r="V1427" s="4">
        <v>45832.803993055553</v>
      </c>
      <c r="W1427" s="4">
        <v>45837</v>
      </c>
      <c r="X1427" s="4">
        <v>45834.245763888888</v>
      </c>
      <c r="Y1427" s="4" t="s">
        <v>175</v>
      </c>
      <c r="Z1427" s="4">
        <v>45839</v>
      </c>
      <c r="AA1427" s="4">
        <v>45835.335196759261</v>
      </c>
      <c r="AB1427" s="4" t="s">
        <v>60</v>
      </c>
      <c r="AC1427" s="4">
        <v>45840</v>
      </c>
      <c r="AD1427" s="4">
        <v>45841</v>
      </c>
      <c r="AE1427" s="4">
        <v>45843</v>
      </c>
      <c r="AF1427" s="4"/>
      <c r="AG1427" s="33" t="s">
        <v>62</v>
      </c>
      <c r="AH1427" s="33" t="s">
        <v>96</v>
      </c>
      <c r="AI1427" s="33" t="s">
        <v>629</v>
      </c>
      <c r="AJ1427" s="33" t="s">
        <v>97</v>
      </c>
      <c r="AK1427" s="33" t="s">
        <v>65</v>
      </c>
      <c r="AL1427" s="33" t="s">
        <v>253</v>
      </c>
      <c r="AM1427" s="33" t="s">
        <v>254</v>
      </c>
      <c r="AN1427" s="33">
        <v>25.720289999999999</v>
      </c>
      <c r="AO1427" s="33" t="s">
        <v>68</v>
      </c>
      <c r="AP1427" s="33"/>
      <c r="AQ1427" s="33"/>
      <c r="AR1427" s="33" t="s">
        <v>68</v>
      </c>
      <c r="AS1427" s="33"/>
      <c r="AT1427" s="33"/>
      <c r="AU1427" s="33" t="s">
        <v>255</v>
      </c>
      <c r="AV1427" s="33" t="s">
        <v>256</v>
      </c>
      <c r="AW1427" s="33">
        <v>95.616669999999999</v>
      </c>
      <c r="AX1427" s="33" t="s">
        <v>622</v>
      </c>
      <c r="AY1427" s="33" t="s">
        <v>623</v>
      </c>
      <c r="AZ1427" s="3">
        <v>1404</v>
      </c>
      <c r="BA1427" s="33" t="s">
        <v>60</v>
      </c>
      <c r="BB1427" s="33">
        <v>1404</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1458</v>
      </c>
      <c r="B1428" s="33" t="s">
        <v>12354</v>
      </c>
      <c r="C1428" s="33" t="s">
        <v>12355</v>
      </c>
      <c r="D1428" s="33" t="s">
        <v>93</v>
      </c>
      <c r="E1428" s="33" t="s">
        <v>94</v>
      </c>
      <c r="F1428" s="33" t="s">
        <v>59</v>
      </c>
      <c r="G1428" s="33">
        <v>408</v>
      </c>
      <c r="H1428" s="4">
        <v>45834</v>
      </c>
      <c r="I1428" s="33">
        <v>45835</v>
      </c>
      <c r="J1428" s="4">
        <v>45835</v>
      </c>
      <c r="K1428" s="4">
        <v>45835</v>
      </c>
      <c r="L1428" s="4"/>
      <c r="M1428" s="4">
        <v>45835</v>
      </c>
      <c r="N1428" s="4"/>
      <c r="O1428" s="4" t="s">
        <v>60</v>
      </c>
      <c r="P1428" s="4" t="s">
        <v>60</v>
      </c>
      <c r="Q1428" s="4" t="s">
        <v>60</v>
      </c>
      <c r="R1428" s="4" t="s">
        <v>60</v>
      </c>
      <c r="S1428" s="4" t="s">
        <v>60</v>
      </c>
      <c r="T1428" s="4">
        <v>45835</v>
      </c>
      <c r="U1428" s="4"/>
      <c r="V1428" s="4"/>
      <c r="W1428" s="4">
        <v>45836</v>
      </c>
      <c r="X1428" s="4"/>
      <c r="Y1428" s="4" t="s">
        <v>60</v>
      </c>
      <c r="Z1428" s="4">
        <v>45838</v>
      </c>
      <c r="AA1428" s="4"/>
      <c r="AB1428" s="4" t="s">
        <v>60</v>
      </c>
      <c r="AC1428" s="4">
        <v>45839</v>
      </c>
      <c r="AD1428" s="4">
        <v>45841</v>
      </c>
      <c r="AE1428" s="4">
        <v>45843</v>
      </c>
      <c r="AF1428" s="4"/>
      <c r="AG1428" s="33" t="s">
        <v>109</v>
      </c>
      <c r="AH1428" s="33" t="s">
        <v>365</v>
      </c>
      <c r="AI1428" s="33" t="s">
        <v>12356</v>
      </c>
      <c r="AJ1428" s="33" t="s">
        <v>367</v>
      </c>
      <c r="AK1428" s="33" t="s">
        <v>98</v>
      </c>
      <c r="AL1428" s="33" t="s">
        <v>253</v>
      </c>
      <c r="AM1428" s="33" t="s">
        <v>254</v>
      </c>
      <c r="AN1428" s="33">
        <v>9.9404699999999995</v>
      </c>
      <c r="AO1428" s="33" t="s">
        <v>68</v>
      </c>
      <c r="AP1428" s="33"/>
      <c r="AQ1428" s="33"/>
      <c r="AR1428" s="33" t="s">
        <v>68</v>
      </c>
      <c r="AS1428" s="33"/>
      <c r="AT1428" s="33"/>
      <c r="AU1428" s="33" t="s">
        <v>370</v>
      </c>
      <c r="AV1428" s="33" t="s">
        <v>371</v>
      </c>
      <c r="AW1428" s="33">
        <v>36.956719999999997</v>
      </c>
      <c r="AX1428" s="33" t="s">
        <v>565</v>
      </c>
      <c r="AY1428" s="33" t="s">
        <v>566</v>
      </c>
      <c r="AZ1428" s="3">
        <v>408</v>
      </c>
      <c r="BA1428" s="33" t="s">
        <v>60</v>
      </c>
      <c r="BB1428" s="33">
        <v>408</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1459</v>
      </c>
      <c r="B1429" s="33" t="s">
        <v>4546</v>
      </c>
      <c r="C1429" s="33" t="s">
        <v>3209</v>
      </c>
      <c r="D1429" s="33" t="s">
        <v>93</v>
      </c>
      <c r="E1429" s="33" t="s">
        <v>94</v>
      </c>
      <c r="F1429" s="33" t="s">
        <v>59</v>
      </c>
      <c r="G1429" s="33">
        <v>300</v>
      </c>
      <c r="H1429" s="4">
        <v>45828</v>
      </c>
      <c r="I1429" s="33">
        <v>45828</v>
      </c>
      <c r="J1429" s="4">
        <v>45828</v>
      </c>
      <c r="K1429" s="4">
        <v>45829</v>
      </c>
      <c r="L1429" s="4">
        <v>45829.196840277778</v>
      </c>
      <c r="M1429" s="4">
        <v>45831</v>
      </c>
      <c r="N1429" s="4">
        <v>45831.569930555554</v>
      </c>
      <c r="O1429" s="4">
        <v>45832</v>
      </c>
      <c r="P1429" s="4" t="s">
        <v>60</v>
      </c>
      <c r="Q1429" s="4" t="s">
        <v>60</v>
      </c>
      <c r="R1429" s="4" t="s">
        <v>60</v>
      </c>
      <c r="S1429" s="4" t="s">
        <v>60</v>
      </c>
      <c r="T1429" s="4">
        <v>45832</v>
      </c>
      <c r="U1429" s="4">
        <v>45831.820763888885</v>
      </c>
      <c r="V1429" s="4">
        <v>45832.803761574076</v>
      </c>
      <c r="W1429" s="4">
        <v>45837</v>
      </c>
      <c r="X1429" s="4">
        <v>45836.28634259259</v>
      </c>
      <c r="Y1429" s="4" t="s">
        <v>175</v>
      </c>
      <c r="Z1429" s="4">
        <v>45839</v>
      </c>
      <c r="AA1429" s="4">
        <v>45836.28665509259</v>
      </c>
      <c r="AB1429" s="4" t="s">
        <v>60</v>
      </c>
      <c r="AC1429" s="4">
        <v>45840</v>
      </c>
      <c r="AD1429" s="4">
        <v>45841</v>
      </c>
      <c r="AE1429" s="4">
        <v>45843</v>
      </c>
      <c r="AF1429" s="4"/>
      <c r="AG1429" s="33" t="s">
        <v>62</v>
      </c>
      <c r="AH1429" s="33" t="s">
        <v>96</v>
      </c>
      <c r="AI1429" s="33" t="s">
        <v>586</v>
      </c>
      <c r="AJ1429" s="33" t="s">
        <v>97</v>
      </c>
      <c r="AK1429" s="33" t="s">
        <v>98</v>
      </c>
      <c r="AL1429" s="33" t="s">
        <v>253</v>
      </c>
      <c r="AM1429" s="33" t="s">
        <v>254</v>
      </c>
      <c r="AN1429" s="33">
        <v>6.64351</v>
      </c>
      <c r="AO1429" s="33" t="s">
        <v>68</v>
      </c>
      <c r="AP1429" s="33"/>
      <c r="AQ1429" s="33"/>
      <c r="AR1429" s="33" t="s">
        <v>68</v>
      </c>
      <c r="AS1429" s="33"/>
      <c r="AT1429" s="33"/>
      <c r="AU1429" s="33" t="s">
        <v>370</v>
      </c>
      <c r="AV1429" s="33" t="s">
        <v>371</v>
      </c>
      <c r="AW1429" s="33">
        <v>24.700330000000001</v>
      </c>
      <c r="AX1429" s="33" t="s">
        <v>372</v>
      </c>
      <c r="AY1429" s="33" t="s">
        <v>373</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LEAN-08</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1460</v>
      </c>
      <c r="B1430" s="33" t="s">
        <v>12357</v>
      </c>
      <c r="C1430" s="33" t="s">
        <v>12358</v>
      </c>
      <c r="D1430" s="33" t="s">
        <v>93</v>
      </c>
      <c r="E1430" s="33" t="s">
        <v>94</v>
      </c>
      <c r="F1430" s="33" t="s">
        <v>59</v>
      </c>
      <c r="G1430" s="33">
        <v>2676</v>
      </c>
      <c r="H1430" s="4">
        <v>45834</v>
      </c>
      <c r="I1430" s="33">
        <v>45835</v>
      </c>
      <c r="J1430" s="4">
        <v>45835</v>
      </c>
      <c r="K1430" s="4">
        <v>45835</v>
      </c>
      <c r="L1430" s="4"/>
      <c r="M1430" s="4">
        <v>45836</v>
      </c>
      <c r="N1430" s="4"/>
      <c r="O1430" s="4" t="s">
        <v>60</v>
      </c>
      <c r="P1430" s="4" t="s">
        <v>60</v>
      </c>
      <c r="Q1430" s="4" t="s">
        <v>60</v>
      </c>
      <c r="R1430" s="4" t="s">
        <v>60</v>
      </c>
      <c r="S1430" s="4" t="s">
        <v>60</v>
      </c>
      <c r="T1430" s="4">
        <v>45838</v>
      </c>
      <c r="U1430" s="4"/>
      <c r="V1430" s="4"/>
      <c r="W1430" s="4">
        <v>45839</v>
      </c>
      <c r="X1430" s="4"/>
      <c r="Y1430" s="4" t="s">
        <v>60</v>
      </c>
      <c r="Z1430" s="4">
        <v>45839</v>
      </c>
      <c r="AA1430" s="4"/>
      <c r="AB1430" s="4" t="s">
        <v>60</v>
      </c>
      <c r="AC1430" s="4">
        <v>45840</v>
      </c>
      <c r="AD1430" s="4">
        <v>45841</v>
      </c>
      <c r="AE1430" s="4">
        <v>45843</v>
      </c>
      <c r="AF1430" s="4"/>
      <c r="AG1430" s="33" t="s">
        <v>109</v>
      </c>
      <c r="AH1430" s="33" t="s">
        <v>96</v>
      </c>
      <c r="AI1430" s="33" t="s">
        <v>974</v>
      </c>
      <c r="AJ1430" s="33" t="s">
        <v>97</v>
      </c>
      <c r="AK1430" s="33" t="s">
        <v>98</v>
      </c>
      <c r="AL1430" s="33" t="s">
        <v>253</v>
      </c>
      <c r="AM1430" s="33" t="s">
        <v>254</v>
      </c>
      <c r="AN1430" s="33">
        <v>59.271610000000003</v>
      </c>
      <c r="AO1430" s="33" t="s">
        <v>68</v>
      </c>
      <c r="AP1430" s="33"/>
      <c r="AQ1430" s="33"/>
      <c r="AR1430" s="33" t="s">
        <v>68</v>
      </c>
      <c r="AS1430" s="33"/>
      <c r="AT1430" s="33"/>
      <c r="AU1430" s="33" t="s">
        <v>384</v>
      </c>
      <c r="AV1430" s="33" t="s">
        <v>385</v>
      </c>
      <c r="AW1430" s="33">
        <v>220.36895999999999</v>
      </c>
      <c r="AX1430" s="33" t="s">
        <v>851</v>
      </c>
      <c r="AY1430" s="33" t="s">
        <v>852</v>
      </c>
      <c r="AZ1430" s="3">
        <v>2676</v>
      </c>
      <c r="BA1430" s="33" t="s">
        <v>60</v>
      </c>
      <c r="BB1430" s="33">
        <v>2676</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1461</v>
      </c>
      <c r="B1431" s="33" t="s">
        <v>4547</v>
      </c>
      <c r="C1431" s="33" t="s">
        <v>3210</v>
      </c>
      <c r="D1431" s="33" t="s">
        <v>93</v>
      </c>
      <c r="E1431" s="33" t="s">
        <v>94</v>
      </c>
      <c r="F1431" s="33" t="s">
        <v>59</v>
      </c>
      <c r="G1431" s="33">
        <v>564</v>
      </c>
      <c r="H1431" s="4">
        <v>45828</v>
      </c>
      <c r="I1431" s="33">
        <v>45828</v>
      </c>
      <c r="J1431" s="4">
        <v>45828</v>
      </c>
      <c r="K1431" s="4">
        <v>45829</v>
      </c>
      <c r="L1431" s="4">
        <v>45829.196909722225</v>
      </c>
      <c r="M1431" s="4">
        <v>45831</v>
      </c>
      <c r="N1431" s="4">
        <v>45831.56962962963</v>
      </c>
      <c r="O1431" s="4">
        <v>45832</v>
      </c>
      <c r="P1431" s="4" t="s">
        <v>60</v>
      </c>
      <c r="Q1431" s="4" t="s">
        <v>60</v>
      </c>
      <c r="R1431" s="4" t="s">
        <v>60</v>
      </c>
      <c r="S1431" s="4" t="s">
        <v>60</v>
      </c>
      <c r="T1431" s="4">
        <v>45832</v>
      </c>
      <c r="U1431" s="4">
        <v>45831.820821759262</v>
      </c>
      <c r="V1431" s="4">
        <v>45832.956412037034</v>
      </c>
      <c r="W1431" s="4">
        <v>45837</v>
      </c>
      <c r="X1431" s="4">
        <v>45833.534641203703</v>
      </c>
      <c r="Y1431" s="4" t="s">
        <v>77</v>
      </c>
      <c r="Z1431" s="4">
        <v>45839</v>
      </c>
      <c r="AA1431" s="4">
        <v>45833.537905092591</v>
      </c>
      <c r="AB1431" s="4" t="s">
        <v>60</v>
      </c>
      <c r="AC1431" s="4">
        <v>45840</v>
      </c>
      <c r="AD1431" s="4">
        <v>45841</v>
      </c>
      <c r="AE1431" s="4">
        <v>45843</v>
      </c>
      <c r="AF1431" s="4"/>
      <c r="AG1431" s="33" t="s">
        <v>62</v>
      </c>
      <c r="AH1431" s="33" t="s">
        <v>96</v>
      </c>
      <c r="AI1431" s="33" t="s">
        <v>564</v>
      </c>
      <c r="AJ1431" s="33" t="s">
        <v>97</v>
      </c>
      <c r="AK1431" s="33" t="s">
        <v>98</v>
      </c>
      <c r="AL1431" s="33" t="s">
        <v>253</v>
      </c>
      <c r="AM1431" s="33" t="s">
        <v>254</v>
      </c>
      <c r="AN1431" s="33">
        <v>12.44148</v>
      </c>
      <c r="AO1431" s="33" t="s">
        <v>68</v>
      </c>
      <c r="AP1431" s="33"/>
      <c r="AQ1431" s="33"/>
      <c r="AR1431" s="33" t="s">
        <v>68</v>
      </c>
      <c r="AS1431" s="33"/>
      <c r="AT1431" s="33"/>
      <c r="AU1431" s="33" t="s">
        <v>370</v>
      </c>
      <c r="AV1431" s="33" t="s">
        <v>371</v>
      </c>
      <c r="AW1431" s="33">
        <v>46.256439999999998</v>
      </c>
      <c r="AX1431" s="33" t="s">
        <v>565</v>
      </c>
      <c r="AY1431" s="33" t="s">
        <v>566</v>
      </c>
      <c r="AZ1431" s="3">
        <v>564</v>
      </c>
      <c r="BA1431" s="33" t="s">
        <v>60</v>
      </c>
      <c r="BB1431" s="33">
        <v>564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1462</v>
      </c>
      <c r="B1432" s="33" t="s">
        <v>4548</v>
      </c>
      <c r="C1432" s="33" t="s">
        <v>3211</v>
      </c>
      <c r="D1432" s="33" t="s">
        <v>93</v>
      </c>
      <c r="E1432" s="33" t="s">
        <v>94</v>
      </c>
      <c r="F1432" s="33" t="s">
        <v>59</v>
      </c>
      <c r="G1432" s="33">
        <v>300</v>
      </c>
      <c r="H1432" s="4">
        <v>45828</v>
      </c>
      <c r="I1432" s="33">
        <v>45828</v>
      </c>
      <c r="J1432" s="4">
        <v>45828</v>
      </c>
      <c r="K1432" s="4">
        <v>45829</v>
      </c>
      <c r="L1432" s="4">
        <v>45829.196909722225</v>
      </c>
      <c r="M1432" s="4">
        <v>45831</v>
      </c>
      <c r="N1432" s="4">
        <v>45831.569814814815</v>
      </c>
      <c r="O1432" s="4">
        <v>45832</v>
      </c>
      <c r="P1432" s="4" t="s">
        <v>60</v>
      </c>
      <c r="Q1432" s="4" t="s">
        <v>60</v>
      </c>
      <c r="R1432" s="4" t="s">
        <v>60</v>
      </c>
      <c r="S1432" s="4" t="s">
        <v>60</v>
      </c>
      <c r="T1432" s="4">
        <v>45832</v>
      </c>
      <c r="U1432" s="4">
        <v>45831.820949074077</v>
      </c>
      <c r="V1432" s="4">
        <v>45832.662175925929</v>
      </c>
      <c r="W1432" s="4">
        <v>45837</v>
      </c>
      <c r="X1432" s="4">
        <v>45833.195439814815</v>
      </c>
      <c r="Y1432" s="4" t="s">
        <v>175</v>
      </c>
      <c r="Z1432" s="4">
        <v>45839</v>
      </c>
      <c r="AA1432" s="4">
        <v>45833.196342592593</v>
      </c>
      <c r="AB1432" s="4">
        <v>45836</v>
      </c>
      <c r="AC1432" s="4">
        <v>45840</v>
      </c>
      <c r="AD1432" s="4">
        <v>45841</v>
      </c>
      <c r="AE1432" s="4">
        <v>45843</v>
      </c>
      <c r="AF1432" s="4"/>
      <c r="AG1432" s="33" t="s">
        <v>717</v>
      </c>
      <c r="AH1432" s="33" t="s">
        <v>96</v>
      </c>
      <c r="AI1432" s="33" t="s">
        <v>587</v>
      </c>
      <c r="AJ1432" s="33" t="s">
        <v>97</v>
      </c>
      <c r="AK1432" s="33" t="s">
        <v>65</v>
      </c>
      <c r="AL1432" s="33" t="s">
        <v>253</v>
      </c>
      <c r="AM1432" s="33" t="s">
        <v>254</v>
      </c>
      <c r="AN1432" s="33">
        <v>5.8097200000000004</v>
      </c>
      <c r="AO1432" s="33" t="s">
        <v>68</v>
      </c>
      <c r="AP1432" s="33"/>
      <c r="AQ1432" s="33"/>
      <c r="AR1432" s="33" t="s">
        <v>68</v>
      </c>
      <c r="AS1432" s="33"/>
      <c r="AT1432" s="33"/>
      <c r="AU1432" s="33" t="s">
        <v>370</v>
      </c>
      <c r="AV1432" s="33" t="s">
        <v>371</v>
      </c>
      <c r="AW1432" s="33">
        <v>21.600169999999999</v>
      </c>
      <c r="AX1432" s="33" t="s">
        <v>372</v>
      </c>
      <c r="AY1432" s="33" t="s">
        <v>373</v>
      </c>
      <c r="AZ1432" s="3">
        <v>300</v>
      </c>
      <c r="BA1432" s="33" t="s">
        <v>60</v>
      </c>
      <c r="BB1432" s="33">
        <v>300</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1463</v>
      </c>
      <c r="B1433" s="33" t="s">
        <v>4549</v>
      </c>
      <c r="C1433" s="33" t="s">
        <v>3213</v>
      </c>
      <c r="D1433" s="33" t="s">
        <v>93</v>
      </c>
      <c r="E1433" s="33" t="s">
        <v>94</v>
      </c>
      <c r="F1433" s="33" t="s">
        <v>59</v>
      </c>
      <c r="G1433" s="33">
        <v>300</v>
      </c>
      <c r="H1433" s="4">
        <v>45828</v>
      </c>
      <c r="I1433" s="33">
        <v>45828</v>
      </c>
      <c r="J1433" s="4">
        <v>45828</v>
      </c>
      <c r="K1433" s="4">
        <v>45829</v>
      </c>
      <c r="L1433" s="4">
        <v>45829.197777777779</v>
      </c>
      <c r="M1433" s="4">
        <v>45831</v>
      </c>
      <c r="N1433" s="4">
        <v>45831.44767361111</v>
      </c>
      <c r="O1433" s="4">
        <v>45832</v>
      </c>
      <c r="P1433" s="4" t="s">
        <v>60</v>
      </c>
      <c r="Q1433" s="4" t="s">
        <v>60</v>
      </c>
      <c r="R1433" s="4" t="s">
        <v>60</v>
      </c>
      <c r="S1433" s="4" t="s">
        <v>60</v>
      </c>
      <c r="T1433" s="4">
        <v>45832</v>
      </c>
      <c r="U1433" s="4">
        <v>45831.562268518515</v>
      </c>
      <c r="V1433" s="4">
        <v>45832.803831018522</v>
      </c>
      <c r="W1433" s="4">
        <v>45837</v>
      </c>
      <c r="X1433" s="4">
        <v>45835.244351851848</v>
      </c>
      <c r="Y1433" s="4" t="s">
        <v>175</v>
      </c>
      <c r="Z1433" s="4">
        <v>45839</v>
      </c>
      <c r="AA1433" s="4">
        <v>45835.246041666665</v>
      </c>
      <c r="AB1433" s="4" t="s">
        <v>60</v>
      </c>
      <c r="AC1433" s="4">
        <v>45840</v>
      </c>
      <c r="AD1433" s="4">
        <v>45841</v>
      </c>
      <c r="AE1433" s="4">
        <v>45843</v>
      </c>
      <c r="AF1433" s="4"/>
      <c r="AG1433" s="33" t="s">
        <v>62</v>
      </c>
      <c r="AH1433" s="33" t="s">
        <v>96</v>
      </c>
      <c r="AI1433" s="33" t="s">
        <v>629</v>
      </c>
      <c r="AJ1433" s="33" t="s">
        <v>97</v>
      </c>
      <c r="AK1433" s="33" t="s">
        <v>65</v>
      </c>
      <c r="AL1433" s="33" t="s">
        <v>253</v>
      </c>
      <c r="AM1433" s="33" t="s">
        <v>254</v>
      </c>
      <c r="AN1433" s="33">
        <v>5.8103400000000001</v>
      </c>
      <c r="AO1433" s="33" t="s">
        <v>68</v>
      </c>
      <c r="AP1433" s="33"/>
      <c r="AQ1433" s="33"/>
      <c r="AR1433" s="33" t="s">
        <v>68</v>
      </c>
      <c r="AS1433" s="33"/>
      <c r="AT1433" s="33"/>
      <c r="AU1433" s="33" t="s">
        <v>255</v>
      </c>
      <c r="AV1433" s="33" t="s">
        <v>256</v>
      </c>
      <c r="AW1433" s="33">
        <v>21.602119999999999</v>
      </c>
      <c r="AX1433" s="33" t="s">
        <v>622</v>
      </c>
      <c r="AY1433" s="33" t="s">
        <v>623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1464</v>
      </c>
      <c r="B1434" s="33" t="s">
        <v>12359</v>
      </c>
      <c r="C1434" s="33" t="s">
        <v>12360</v>
      </c>
      <c r="D1434" s="33" t="s">
        <v>93</v>
      </c>
      <c r="E1434" s="33" t="s">
        <v>94</v>
      </c>
      <c r="F1434" s="33" t="s">
        <v>59</v>
      </c>
      <c r="G1434" s="33">
        <v>468</v>
      </c>
      <c r="H1434" s="4">
        <v>45834</v>
      </c>
      <c r="I1434" s="33">
        <v>45835</v>
      </c>
      <c r="J1434" s="4">
        <v>45835</v>
      </c>
      <c r="K1434" s="4">
        <v>45835</v>
      </c>
      <c r="L1434" s="4"/>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109</v>
      </c>
      <c r="AH1434" s="33" t="s">
        <v>96</v>
      </c>
      <c r="AI1434" s="33" t="s">
        <v>586</v>
      </c>
      <c r="AJ1434" s="33" t="s">
        <v>97</v>
      </c>
      <c r="AK1434" s="33" t="s">
        <v>98</v>
      </c>
      <c r="AL1434" s="33" t="s">
        <v>253</v>
      </c>
      <c r="AM1434" s="33" t="s">
        <v>254</v>
      </c>
      <c r="AN1434" s="33">
        <v>10.2887</v>
      </c>
      <c r="AO1434" s="33" t="s">
        <v>68</v>
      </c>
      <c r="AP1434" s="33"/>
      <c r="AQ1434" s="33"/>
      <c r="AR1434" s="33" t="s">
        <v>68</v>
      </c>
      <c r="AS1434" s="33"/>
      <c r="AT1434" s="33"/>
      <c r="AU1434" s="33" t="s">
        <v>370</v>
      </c>
      <c r="AV1434" s="33" t="s">
        <v>371</v>
      </c>
      <c r="AW1434" s="33">
        <v>38.253189999999996</v>
      </c>
      <c r="AX1434" s="33" t="s">
        <v>372</v>
      </c>
      <c r="AY1434" s="33" t="s">
        <v>373</v>
      </c>
      <c r="AZ1434" s="3">
        <v>468</v>
      </c>
      <c r="BA1434" s="33" t="s">
        <v>60</v>
      </c>
      <c r="BB1434" s="33">
        <v>468</v>
      </c>
      <c r="BC1434" s="33" t="s">
        <v>60</v>
      </c>
      <c r="BD1434" s="33" t="s">
        <v>60</v>
      </c>
      <c r="BE1434" s="33" t="s">
        <v>60</v>
      </c>
      <c r="BF1434" s="33" t="str">
        <f>IFERROR(VLOOKUP(Data_Power_app[[#This Row],[PRO ODER]],'Result'!H:J,3,0),"")</f>
        <v>LAMINATION 6</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1465</v>
      </c>
      <c r="B1435" s="33" t="s">
        <v>12361</v>
      </c>
      <c r="C1435" s="33" t="s">
        <v>12362</v>
      </c>
      <c r="D1435" s="33" t="s">
        <v>93</v>
      </c>
      <c r="E1435" s="33" t="s">
        <v>94</v>
      </c>
      <c r="F1435" s="33" t="s">
        <v>59</v>
      </c>
      <c r="G1435" s="33">
        <v>300</v>
      </c>
      <c r="H1435" s="4">
        <v>45834</v>
      </c>
      <c r="I1435" s="33">
        <v>45835</v>
      </c>
      <c r="J1435" s="4">
        <v>45835</v>
      </c>
      <c r="K1435" s="4">
        <v>45835</v>
      </c>
      <c r="L1435" s="4">
        <v>45836.378148148149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629</v>
      </c>
      <c r="AJ1435" s="33" t="s">
        <v>97</v>
      </c>
      <c r="AK1435" s="33" t="s">
        <v>65</v>
      </c>
      <c r="AL1435" s="33" t="s">
        <v>253</v>
      </c>
      <c r="AM1435" s="33" t="s">
        <v>254</v>
      </c>
      <c r="AN1435" s="33">
        <v>5.6893900000000004</v>
      </c>
      <c r="AO1435" s="33" t="s">
        <v>68</v>
      </c>
      <c r="AP1435" s="33"/>
      <c r="AQ1435" s="33"/>
      <c r="AR1435" s="33" t="s">
        <v>68</v>
      </c>
      <c r="AS1435" s="33"/>
      <c r="AT1435" s="33"/>
      <c r="AU1435" s="33" t="s">
        <v>255</v>
      </c>
      <c r="AV1435" s="33" t="s">
        <v>256</v>
      </c>
      <c r="AW1435" s="33">
        <v>21.152059999999999</v>
      </c>
      <c r="AX1435" s="33" t="s">
        <v>622</v>
      </c>
      <c r="AY1435" s="33" t="s">
        <v>623</v>
      </c>
      <c r="AZ1435" s="3">
        <v>300</v>
      </c>
      <c r="BA1435" s="33" t="s">
        <v>60</v>
      </c>
      <c r="BB1435" s="33">
        <v>300</v>
      </c>
      <c r="BC1435" s="33" t="s">
        <v>60</v>
      </c>
      <c r="BD1435" s="33" t="s">
        <v>60</v>
      </c>
      <c r="BE1435" s="33" t="s">
        <v>60</v>
      </c>
      <c r="BF1435" s="33" t="str">
        <f>IFERROR(VLOOKUP(Data_Power_app[[#This Row],[PRO ODER]],'Result'!H:J,3,0),"")</f>
        <v>LAMINATION 6</v>
      </c>
      <c r="BG1435" s="11"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1466</v>
      </c>
      <c r="B1436" s="33" t="s">
        <v>4550</v>
      </c>
      <c r="C1436" s="33" t="s">
        <v>3499</v>
      </c>
      <c r="D1436" s="33" t="s">
        <v>93</v>
      </c>
      <c r="E1436" s="33" t="s">
        <v>94</v>
      </c>
      <c r="F1436" s="33" t="s">
        <v>59</v>
      </c>
      <c r="G1436" s="33">
        <v>300</v>
      </c>
      <c r="H1436" s="4">
        <v>45831</v>
      </c>
      <c r="I1436" s="33">
        <v>45829</v>
      </c>
      <c r="J1436" s="4">
        <v>45829</v>
      </c>
      <c r="K1436" s="4">
        <v>45832</v>
      </c>
      <c r="L1436" s="4">
        <v>45831.816365740742</v>
      </c>
      <c r="M1436" s="4">
        <v>45833</v>
      </c>
      <c r="N1436" s="4">
        <v>45834.501550925925</v>
      </c>
      <c r="O1436" s="4">
        <v>45833</v>
      </c>
      <c r="P1436" s="4" t="s">
        <v>60</v>
      </c>
      <c r="Q1436" s="4" t="s">
        <v>60</v>
      </c>
      <c r="R1436" s="4" t="s">
        <v>60</v>
      </c>
      <c r="S1436" s="4" t="s">
        <v>60</v>
      </c>
      <c r="T1436" s="4">
        <v>45834</v>
      </c>
      <c r="U1436" s="4">
        <v>45834.94027777778</v>
      </c>
      <c r="V1436" s="4"/>
      <c r="W1436" s="4">
        <v>45837</v>
      </c>
      <c r="X1436" s="4"/>
      <c r="Y1436" s="4" t="s">
        <v>60</v>
      </c>
      <c r="Z1436" s="4">
        <v>45839</v>
      </c>
      <c r="AA1436" s="4"/>
      <c r="AB1436" s="4" t="s">
        <v>60</v>
      </c>
      <c r="AC1436" s="4">
        <v>45840</v>
      </c>
      <c r="AD1436" s="4">
        <v>45841</v>
      </c>
      <c r="AE1436" s="4">
        <v>45843</v>
      </c>
      <c r="AF1436" s="4"/>
      <c r="AG1436" s="33" t="s">
        <v>198</v>
      </c>
      <c r="AH1436" s="33" t="s">
        <v>96</v>
      </c>
      <c r="AI1436" s="33" t="s">
        <v>976</v>
      </c>
      <c r="AJ1436" s="33" t="s">
        <v>97</v>
      </c>
      <c r="AK1436" s="33" t="s">
        <v>65</v>
      </c>
      <c r="AL1436" s="33" t="s">
        <v>253</v>
      </c>
      <c r="AM1436" s="33" t="s">
        <v>254</v>
      </c>
      <c r="AN1436" s="33">
        <v>6.27264</v>
      </c>
      <c r="AO1436" s="33" t="s">
        <v>68</v>
      </c>
      <c r="AP1436" s="33"/>
      <c r="AQ1436" s="33"/>
      <c r="AR1436" s="33" t="s">
        <v>68</v>
      </c>
      <c r="AS1436" s="33"/>
      <c r="AT1436" s="33"/>
      <c r="AU1436" s="33" t="s">
        <v>384</v>
      </c>
      <c r="AV1436" s="33" t="s">
        <v>385</v>
      </c>
      <c r="AW1436" s="33">
        <v>23.32319</v>
      </c>
      <c r="AX1436" s="33" t="s">
        <v>386</v>
      </c>
      <c r="AY1436" s="33" t="s">
        <v>387</v>
      </c>
      <c r="AZ1436" s="3">
        <v>300</v>
      </c>
      <c r="BA1436" s="33" t="s">
        <v>60</v>
      </c>
      <c r="BB1436" s="33">
        <v>300</v>
      </c>
      <c r="BC1436" s="33" t="s">
        <v>60</v>
      </c>
      <c r="BD1436" s="33" t="s">
        <v>60</v>
      </c>
      <c r="BE1436" s="33" t="s">
        <v>60</v>
      </c>
      <c r="BF1436" s="33" t="str">
        <f>IFERROR(VLOOKUP(Data_Power_app[[#This Row],[PRO ODER]],'Result'!H:J,3,0),"")</f>
        <v>LAMINATION 7</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1467</v>
      </c>
      <c r="B1437" s="33" t="s">
        <v>12363</v>
      </c>
      <c r="C1437" s="33" t="s">
        <v>12364</v>
      </c>
      <c r="D1437" s="33" t="s">
        <v>93</v>
      </c>
      <c r="E1437" s="33" t="s">
        <v>94</v>
      </c>
      <c r="F1437" s="33" t="s">
        <v>59</v>
      </c>
      <c r="G1437" s="33">
        <v>600</v>
      </c>
      <c r="H1437" s="4">
        <v>45834</v>
      </c>
      <c r="I1437" s="33">
        <v>45835</v>
      </c>
      <c r="J1437" s="4">
        <v>45835</v>
      </c>
      <c r="K1437" s="4">
        <v>45835</v>
      </c>
      <c r="L1437" s="4"/>
      <c r="M1437" s="4">
        <v>45836</v>
      </c>
      <c r="N1437" s="4"/>
      <c r="O1437" s="4" t="s">
        <v>60</v>
      </c>
      <c r="P1437" s="4" t="s">
        <v>60</v>
      </c>
      <c r="Q1437" s="4" t="s">
        <v>60</v>
      </c>
      <c r="R1437" s="4" t="s">
        <v>60</v>
      </c>
      <c r="S1437" s="4" t="s">
        <v>60</v>
      </c>
      <c r="T1437" s="4">
        <v>45838</v>
      </c>
      <c r="U1437" s="4"/>
      <c r="V1437" s="4"/>
      <c r="W1437" s="4">
        <v>45839</v>
      </c>
      <c r="X1437" s="4"/>
      <c r="Y1437" s="4" t="s">
        <v>60</v>
      </c>
      <c r="Z1437" s="4">
        <v>45839</v>
      </c>
      <c r="AA1437" s="4"/>
      <c r="AB1437" s="4" t="s">
        <v>60</v>
      </c>
      <c r="AC1437" s="4">
        <v>45840</v>
      </c>
      <c r="AD1437" s="4">
        <v>45841</v>
      </c>
      <c r="AE1437" s="4">
        <v>45843</v>
      </c>
      <c r="AF1437" s="4"/>
      <c r="AG1437" s="33" t="s">
        <v>109</v>
      </c>
      <c r="AH1437" s="33" t="s">
        <v>96</v>
      </c>
      <c r="AI1437" s="33" t="s">
        <v>976</v>
      </c>
      <c r="AJ1437" s="33" t="s">
        <v>97</v>
      </c>
      <c r="AK1437" s="33" t="s">
        <v>65</v>
      </c>
      <c r="AL1437" s="33" t="s">
        <v>253</v>
      </c>
      <c r="AM1437" s="33" t="s">
        <v>254</v>
      </c>
      <c r="AN1437" s="33">
        <v>11.45504</v>
      </c>
      <c r="AO1437" s="33" t="s">
        <v>68</v>
      </c>
      <c r="AP1437" s="33"/>
      <c r="AQ1437" s="33"/>
      <c r="AR1437" s="33" t="s">
        <v>68</v>
      </c>
      <c r="AS1437" s="33"/>
      <c r="AT1437" s="33"/>
      <c r="AU1437" s="33" t="s">
        <v>384</v>
      </c>
      <c r="AV1437" s="33" t="s">
        <v>385</v>
      </c>
      <c r="AW1437" s="33">
        <v>42.587490000000003</v>
      </c>
      <c r="AX1437" s="33" t="s">
        <v>386</v>
      </c>
      <c r="AY1437" s="33" t="s">
        <v>387</v>
      </c>
      <c r="AZ1437" s="3">
        <v>600</v>
      </c>
      <c r="BA1437" s="33" t="s">
        <v>60</v>
      </c>
      <c r="BB1437" s="33">
        <v>600</v>
      </c>
      <c r="BC1437" s="33" t="s">
        <v>60</v>
      </c>
      <c r="BD1437" s="33" t="s">
        <v>60</v>
      </c>
      <c r="BE1437" s="33" t="s">
        <v>60</v>
      </c>
      <c r="BF1437" s="33" t="str">
        <f>IFERROR(VLOOKUP(Data_Power_app[[#This Row],[PRO ODER]],'Result'!H:J,3,0),"")</f>
        <v>LAMINATION 6</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1468</v>
      </c>
      <c r="B1438" s="33" t="s">
        <v>12365</v>
      </c>
      <c r="C1438" s="33" t="s">
        <v>12366</v>
      </c>
      <c r="D1438" s="33" t="s">
        <v>93</v>
      </c>
      <c r="E1438" s="33" t="s">
        <v>94</v>
      </c>
      <c r="F1438" s="33" t="s">
        <v>59</v>
      </c>
      <c r="G1438" s="33">
        <v>300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586</v>
      </c>
      <c r="AJ1438" s="33" t="s">
        <v>97</v>
      </c>
      <c r="AK1438" s="33" t="s">
        <v>98</v>
      </c>
      <c r="AL1438" s="33" t="s">
        <v>253</v>
      </c>
      <c r="AM1438" s="33" t="s">
        <v>254</v>
      </c>
      <c r="AN1438" s="33">
        <v>6.6738600000000003</v>
      </c>
      <c r="AO1438" s="33" t="s">
        <v>68</v>
      </c>
      <c r="AP1438" s="33"/>
      <c r="AQ1438" s="33"/>
      <c r="AR1438" s="33" t="s">
        <v>68</v>
      </c>
      <c r="AS1438" s="33"/>
      <c r="AT1438" s="33"/>
      <c r="AU1438" s="33" t="s">
        <v>370</v>
      </c>
      <c r="AV1438" s="33" t="s">
        <v>371</v>
      </c>
      <c r="AW1438" s="33">
        <v>24.812940000000001</v>
      </c>
      <c r="AX1438" s="33" t="s">
        <v>372</v>
      </c>
      <c r="AY1438" s="33" t="s">
        <v>373</v>
      </c>
      <c r="AZ1438" s="3">
        <v>300</v>
      </c>
      <c r="BA1438" s="33" t="s">
        <v>60</v>
      </c>
      <c r="BB1438" s="33">
        <v>300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1469</v>
      </c>
      <c r="B1439" s="33" t="s">
        <v>12367</v>
      </c>
      <c r="C1439" s="33" t="s">
        <v>12368</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587</v>
      </c>
      <c r="AJ1439" s="33" t="s">
        <v>97</v>
      </c>
      <c r="AK1439" s="33" t="s">
        <v>65</v>
      </c>
      <c r="AL1439" s="33" t="s">
        <v>253</v>
      </c>
      <c r="AM1439" s="33" t="s">
        <v>254</v>
      </c>
      <c r="AN1439" s="33">
        <v>6.0719000000000003</v>
      </c>
      <c r="AO1439" s="33" t="s">
        <v>68</v>
      </c>
      <c r="AP1439" s="33"/>
      <c r="AQ1439" s="33"/>
      <c r="AR1439" s="33" t="s">
        <v>68</v>
      </c>
      <c r="AS1439" s="33"/>
      <c r="AT1439" s="33"/>
      <c r="AU1439" s="33" t="s">
        <v>370</v>
      </c>
      <c r="AV1439" s="33" t="s">
        <v>371</v>
      </c>
      <c r="AW1439" s="33">
        <v>22.57582</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1470</v>
      </c>
      <c r="B1440" s="33" t="s">
        <v>12369</v>
      </c>
      <c r="C1440" s="33" t="s">
        <v>12370</v>
      </c>
      <c r="D1440" s="33" t="s">
        <v>93</v>
      </c>
      <c r="E1440" s="33" t="s">
        <v>94</v>
      </c>
      <c r="F1440" s="33" t="s">
        <v>59</v>
      </c>
      <c r="G1440" s="33">
        <v>324</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6.1139999999999999</v>
      </c>
      <c r="AO1440" s="33" t="s">
        <v>68</v>
      </c>
      <c r="AP1440" s="33"/>
      <c r="AQ1440" s="33"/>
      <c r="AR1440" s="33" t="s">
        <v>68</v>
      </c>
      <c r="AS1440" s="33"/>
      <c r="AT1440" s="33"/>
      <c r="AU1440" s="33" t="s">
        <v>370</v>
      </c>
      <c r="AV1440" s="33" t="s">
        <v>371</v>
      </c>
      <c r="AW1440" s="33">
        <v>22.72992</v>
      </c>
      <c r="AX1440" s="33" t="s">
        <v>372</v>
      </c>
      <c r="AY1440" s="33" t="s">
        <v>373</v>
      </c>
      <c r="AZ1440" s="3">
        <v>324</v>
      </c>
      <c r="BA1440" s="33" t="s">
        <v>60</v>
      </c>
      <c r="BB1440" s="33">
        <v>324</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1471</v>
      </c>
      <c r="B1441" s="33" t="s">
        <v>12371</v>
      </c>
      <c r="C1441" s="33" t="s">
        <v>12372</v>
      </c>
      <c r="D1441" s="33" t="s">
        <v>93</v>
      </c>
      <c r="E1441" s="33" t="s">
        <v>94</v>
      </c>
      <c r="F1441" s="33" t="s">
        <v>59</v>
      </c>
      <c r="G1441" s="33">
        <v>804</v>
      </c>
      <c r="H1441" s="4">
        <v>45834</v>
      </c>
      <c r="I1441" s="33">
        <v>45835</v>
      </c>
      <c r="J1441" s="4">
        <v>45835</v>
      </c>
      <c r="K1441" s="4">
        <v>45835</v>
      </c>
      <c r="L1441" s="4"/>
      <c r="M1441" s="4">
        <v>45835</v>
      </c>
      <c r="N1441" s="4"/>
      <c r="O1441" s="4" t="s">
        <v>60</v>
      </c>
      <c r="P1441" s="4" t="s">
        <v>60</v>
      </c>
      <c r="Q1441" s="4" t="s">
        <v>60</v>
      </c>
      <c r="R1441" s="4" t="s">
        <v>60</v>
      </c>
      <c r="S1441" s="4" t="s">
        <v>60</v>
      </c>
      <c r="T1441" s="4">
        <v>45836</v>
      </c>
      <c r="U1441" s="4"/>
      <c r="V1441" s="4"/>
      <c r="W1441" s="4">
        <v>45837</v>
      </c>
      <c r="X1441" s="4"/>
      <c r="Y1441" s="4" t="s">
        <v>60</v>
      </c>
      <c r="Z1441" s="4">
        <v>45839</v>
      </c>
      <c r="AA1441" s="4"/>
      <c r="AB1441" s="4" t="s">
        <v>60</v>
      </c>
      <c r="AC1441" s="4">
        <v>45840</v>
      </c>
      <c r="AD1441" s="4">
        <v>45841</v>
      </c>
      <c r="AE1441" s="4">
        <v>45843</v>
      </c>
      <c r="AF1441" s="4"/>
      <c r="AG1441" s="33" t="s">
        <v>109</v>
      </c>
      <c r="AH1441" s="33" t="s">
        <v>365</v>
      </c>
      <c r="AI1441" s="33" t="s">
        <v>12356</v>
      </c>
      <c r="AJ1441" s="33" t="s">
        <v>367</v>
      </c>
      <c r="AK1441" s="33" t="s">
        <v>98</v>
      </c>
      <c r="AL1441" s="33" t="s">
        <v>253</v>
      </c>
      <c r="AM1441" s="33" t="s">
        <v>254</v>
      </c>
      <c r="AN1441" s="33">
        <v>19.597950000000001</v>
      </c>
      <c r="AO1441" s="33" t="s">
        <v>68</v>
      </c>
      <c r="AP1441" s="33"/>
      <c r="AQ1441" s="33"/>
      <c r="AR1441" s="33" t="s">
        <v>68</v>
      </c>
      <c r="AS1441" s="33"/>
      <c r="AT1441" s="33"/>
      <c r="AU1441" s="33" t="s">
        <v>370</v>
      </c>
      <c r="AV1441" s="33" t="s">
        <v>371</v>
      </c>
      <c r="AW1441" s="33">
        <v>72.860919999999993</v>
      </c>
      <c r="AX1441" s="33" t="s">
        <v>565</v>
      </c>
      <c r="AY1441" s="33" t="s">
        <v>566</v>
      </c>
      <c r="AZ1441" s="3">
        <v>804</v>
      </c>
      <c r="BA1441" s="33" t="s">
        <v>60</v>
      </c>
      <c r="BB1441" s="33">
        <v>804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1472</v>
      </c>
      <c r="B1442" s="33" t="s">
        <v>12373</v>
      </c>
      <c r="C1442" s="33" t="s">
        <v>12374</v>
      </c>
      <c r="D1442" s="33" t="s">
        <v>93</v>
      </c>
      <c r="E1442" s="33" t="s">
        <v>94</v>
      </c>
      <c r="F1442" s="33" t="s">
        <v>59</v>
      </c>
      <c r="G1442" s="33">
        <v>300</v>
      </c>
      <c r="H1442" s="4">
        <v>45834</v>
      </c>
      <c r="I1442" s="33">
        <v>45835</v>
      </c>
      <c r="J1442" s="4">
        <v>45835</v>
      </c>
      <c r="K1442" s="4">
        <v>45835</v>
      </c>
      <c r="L1442" s="4"/>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109</v>
      </c>
      <c r="AH1442" s="33" t="s">
        <v>96</v>
      </c>
      <c r="AI1442" s="33" t="s">
        <v>976</v>
      </c>
      <c r="AJ1442" s="33" t="s">
        <v>97</v>
      </c>
      <c r="AK1442" s="33" t="s">
        <v>65</v>
      </c>
      <c r="AL1442" s="33" t="s">
        <v>253</v>
      </c>
      <c r="AM1442" s="33" t="s">
        <v>254</v>
      </c>
      <c r="AN1442" s="33">
        <v>5.7818199999999997</v>
      </c>
      <c r="AO1442" s="33" t="s">
        <v>68</v>
      </c>
      <c r="AP1442" s="33"/>
      <c r="AQ1442" s="33"/>
      <c r="AR1442" s="33" t="s">
        <v>68</v>
      </c>
      <c r="AS1442" s="33"/>
      <c r="AT1442" s="33"/>
      <c r="AU1442" s="33" t="s">
        <v>384</v>
      </c>
      <c r="AV1442" s="33" t="s">
        <v>385</v>
      </c>
      <c r="AW1442" s="33">
        <v>21.49625</v>
      </c>
      <c r="AX1442" s="33" t="s">
        <v>386</v>
      </c>
      <c r="AY1442" s="33" t="s">
        <v>387</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1473</v>
      </c>
      <c r="B1443" s="33" t="s">
        <v>12375</v>
      </c>
      <c r="C1443" s="33" t="s">
        <v>12376</v>
      </c>
      <c r="D1443" s="33" t="s">
        <v>93</v>
      </c>
      <c r="E1443" s="33" t="s">
        <v>94</v>
      </c>
      <c r="F1443" s="33" t="s">
        <v>59</v>
      </c>
      <c r="G1443" s="33">
        <v>1632</v>
      </c>
      <c r="H1443" s="4">
        <v>45834</v>
      </c>
      <c r="I1443" s="33">
        <v>45835</v>
      </c>
      <c r="J1443" s="4">
        <v>45835</v>
      </c>
      <c r="K1443" s="4">
        <v>45835</v>
      </c>
      <c r="L1443" s="4">
        <v>45836.495983796296</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629</v>
      </c>
      <c r="AJ1443" s="33" t="s">
        <v>97</v>
      </c>
      <c r="AK1443" s="33" t="s">
        <v>65</v>
      </c>
      <c r="AL1443" s="33" t="s">
        <v>253</v>
      </c>
      <c r="AM1443" s="33" t="s">
        <v>254</v>
      </c>
      <c r="AN1443" s="33">
        <v>30.571120000000001</v>
      </c>
      <c r="AO1443" s="33" t="s">
        <v>68</v>
      </c>
      <c r="AP1443" s="33"/>
      <c r="AQ1443" s="33"/>
      <c r="AR1443" s="33" t="s">
        <v>68</v>
      </c>
      <c r="AS1443" s="33"/>
      <c r="AT1443" s="33"/>
      <c r="AU1443" s="33" t="s">
        <v>255</v>
      </c>
      <c r="AV1443" s="33" t="s">
        <v>256</v>
      </c>
      <c r="AW1443" s="33">
        <v>113.65157000000001</v>
      </c>
      <c r="AX1443" s="33" t="s">
        <v>622</v>
      </c>
      <c r="AY1443" s="33" t="s">
        <v>623</v>
      </c>
      <c r="AZ1443" s="3">
        <v>1632</v>
      </c>
      <c r="BA1443" s="33" t="s">
        <v>60</v>
      </c>
      <c r="BB1443" s="33">
        <v>1632</v>
      </c>
      <c r="BC1443" s="33" t="s">
        <v>60</v>
      </c>
      <c r="BD1443" s="33" t="s">
        <v>60</v>
      </c>
      <c r="BE1443" s="33" t="s">
        <v>60</v>
      </c>
      <c r="BF1443" s="33" t="str">
        <f>IFERROR(VLOOKUP(Data_Power_app[[#This Row],[PRO ODER]],'Result'!H:J,3,0),"")</f>
        <v>LAMINATION 6</v>
      </c>
      <c r="BG1443" s="11" t="str">
        <f>IFERROR(VLOOKUP(Data_Power_app[[#This Row],[PRO ODER]]&amp;"LAM",'Real Time'!A:E,4,0),"")</f>
        <v>ML-07</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1474</v>
      </c>
      <c r="B1444" s="33" t="s">
        <v>12377</v>
      </c>
      <c r="C1444" s="33" t="s">
        <v>12378</v>
      </c>
      <c r="D1444" s="33" t="s">
        <v>93</v>
      </c>
      <c r="E1444" s="33" t="s">
        <v>94</v>
      </c>
      <c r="F1444" s="33" t="s">
        <v>59</v>
      </c>
      <c r="G1444" s="33">
        <v>948</v>
      </c>
      <c r="H1444" s="4">
        <v>45834</v>
      </c>
      <c r="I1444" s="33">
        <v>45835</v>
      </c>
      <c r="J1444" s="4">
        <v>45835</v>
      </c>
      <c r="K1444" s="4">
        <v>45835</v>
      </c>
      <c r="L1444" s="4"/>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109</v>
      </c>
      <c r="AH1444" s="33" t="s">
        <v>96</v>
      </c>
      <c r="AI1444" s="33" t="s">
        <v>974</v>
      </c>
      <c r="AJ1444" s="33" t="s">
        <v>97</v>
      </c>
      <c r="AK1444" s="33" t="s">
        <v>98</v>
      </c>
      <c r="AL1444" s="33" t="s">
        <v>253</v>
      </c>
      <c r="AM1444" s="33" t="s">
        <v>254</v>
      </c>
      <c r="AN1444" s="33">
        <v>20.89209</v>
      </c>
      <c r="AO1444" s="33" t="s">
        <v>68</v>
      </c>
      <c r="AP1444" s="33"/>
      <c r="AQ1444" s="33"/>
      <c r="AR1444" s="33" t="s">
        <v>68</v>
      </c>
      <c r="AS1444" s="33"/>
      <c r="AT1444" s="33"/>
      <c r="AU1444" s="33" t="s">
        <v>384</v>
      </c>
      <c r="AV1444" s="33" t="s">
        <v>385</v>
      </c>
      <c r="AW1444" s="33">
        <v>77.676379999999995</v>
      </c>
      <c r="AX1444" s="33" t="s">
        <v>851</v>
      </c>
      <c r="AY1444" s="33" t="s">
        <v>852</v>
      </c>
      <c r="AZ1444" s="3">
        <v>948</v>
      </c>
      <c r="BA1444" s="33" t="s">
        <v>60</v>
      </c>
      <c r="BB1444" s="33">
        <v>948</v>
      </c>
      <c r="BC1444" s="33" t="s">
        <v>60</v>
      </c>
      <c r="BD1444" s="33" t="s">
        <v>60</v>
      </c>
      <c r="BE1444" s="33" t="s">
        <v>60</v>
      </c>
      <c r="BF1444" s="33" t="str">
        <f>IFERROR(VLOOKUP(Data_Power_app[[#This Row],[PRO ODER]],'Result'!H:J,3,0),"")</f>
        <v>LAMINATION 6</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1475</v>
      </c>
      <c r="B1445" s="33" t="s">
        <v>4551</v>
      </c>
      <c r="C1445" s="33" t="s">
        <v>3430</v>
      </c>
      <c r="D1445" s="33" t="s">
        <v>228</v>
      </c>
      <c r="E1445" s="33" t="s">
        <v>229</v>
      </c>
      <c r="F1445" s="33" t="s">
        <v>59</v>
      </c>
      <c r="G1445" s="33">
        <v>412</v>
      </c>
      <c r="H1445" s="4">
        <v>45831</v>
      </c>
      <c r="I1445" s="33">
        <v>45829</v>
      </c>
      <c r="J1445" s="4">
        <v>45829</v>
      </c>
      <c r="K1445" s="4">
        <v>45833</v>
      </c>
      <c r="L1445" s="4">
        <v>45831.759027777778</v>
      </c>
      <c r="M1445" s="4">
        <v>45834</v>
      </c>
      <c r="N1445" s="4">
        <v>45832.169594907406</v>
      </c>
      <c r="O1445" s="4" t="s">
        <v>60</v>
      </c>
      <c r="P1445" s="4" t="s">
        <v>60</v>
      </c>
      <c r="Q1445" s="4" t="s">
        <v>60</v>
      </c>
      <c r="R1445" s="4" t="s">
        <v>60</v>
      </c>
      <c r="S1445" s="4" t="s">
        <v>60</v>
      </c>
      <c r="T1445" s="4">
        <v>45835</v>
      </c>
      <c r="U1445" s="4">
        <v>45835.950856481482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1495</v>
      </c>
      <c r="AJ1445" s="33" t="s">
        <v>231</v>
      </c>
      <c r="AK1445" s="33" t="s">
        <v>65</v>
      </c>
      <c r="AL1445" s="33" t="s">
        <v>232</v>
      </c>
      <c r="AM1445" s="33" t="s">
        <v>233</v>
      </c>
      <c r="AN1445" s="33">
        <v>8.2689199999999996</v>
      </c>
      <c r="AO1445" s="33" t="s">
        <v>68</v>
      </c>
      <c r="AP1445" s="33"/>
      <c r="AQ1445" s="33"/>
      <c r="AR1445" s="33" t="s">
        <v>68</v>
      </c>
      <c r="AS1445" s="33"/>
      <c r="AT1445" s="33"/>
      <c r="AU1445" s="33" t="s">
        <v>286</v>
      </c>
      <c r="AV1445" s="33" t="s">
        <v>287</v>
      </c>
      <c r="AW1445" s="33">
        <v>30.743539999999999</v>
      </c>
      <c r="AX1445" s="33" t="s">
        <v>1496</v>
      </c>
      <c r="AY1445" s="33" t="s">
        <v>1497</v>
      </c>
      <c r="AZ1445" s="3">
        <v>412</v>
      </c>
      <c r="BA1445" s="33" t="s">
        <v>60</v>
      </c>
      <c r="BB1445" s="33">
        <v>412</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1476</v>
      </c>
      <c r="B1446" s="33" t="s">
        <v>4552</v>
      </c>
      <c r="C1446" s="33" t="s">
        <v>3431</v>
      </c>
      <c r="D1446" s="33" t="s">
        <v>228</v>
      </c>
      <c r="E1446" s="33" t="s">
        <v>229</v>
      </c>
      <c r="F1446" s="33" t="s">
        <v>59</v>
      </c>
      <c r="G1446" s="33">
        <v>1226</v>
      </c>
      <c r="H1446" s="4">
        <v>45831</v>
      </c>
      <c r="I1446" s="33">
        <v>45829</v>
      </c>
      <c r="J1446" s="4">
        <v>45829</v>
      </c>
      <c r="K1446" s="4">
        <v>45833</v>
      </c>
      <c r="L1446" s="4">
        <v>45831.757025462961</v>
      </c>
      <c r="M1446" s="4">
        <v>45834</v>
      </c>
      <c r="N1446" s="4">
        <v>45833.187465277777</v>
      </c>
      <c r="O1446" s="4" t="s">
        <v>60</v>
      </c>
      <c r="P1446" s="4" t="s">
        <v>60</v>
      </c>
      <c r="Q1446" s="4" t="s">
        <v>60</v>
      </c>
      <c r="R1446" s="4" t="s">
        <v>60</v>
      </c>
      <c r="S1446" s="4" t="s">
        <v>60</v>
      </c>
      <c r="T1446" s="4">
        <v>45835</v>
      </c>
      <c r="U1446" s="4">
        <v>45834.311990740738</v>
      </c>
      <c r="V1446" s="4">
        <v>45835.73847222222</v>
      </c>
      <c r="W1446" s="4">
        <v>45837</v>
      </c>
      <c r="X1446" s="4"/>
      <c r="Y1446" s="4" t="s">
        <v>60</v>
      </c>
      <c r="Z1446" s="4">
        <v>45839</v>
      </c>
      <c r="AA1446" s="4"/>
      <c r="AB1446" s="4" t="s">
        <v>60</v>
      </c>
      <c r="AC1446" s="4">
        <v>45840</v>
      </c>
      <c r="AD1446" s="4">
        <v>45841</v>
      </c>
      <c r="AE1446" s="4">
        <v>45843</v>
      </c>
      <c r="AF1446" s="4"/>
      <c r="AG1446" s="33" t="s">
        <v>260</v>
      </c>
      <c r="AH1446" s="33" t="s">
        <v>230</v>
      </c>
      <c r="AI1446" s="33" t="s">
        <v>1495</v>
      </c>
      <c r="AJ1446" s="33" t="s">
        <v>231</v>
      </c>
      <c r="AK1446" s="33" t="s">
        <v>65</v>
      </c>
      <c r="AL1446" s="33" t="s">
        <v>232</v>
      </c>
      <c r="AM1446" s="33" t="s">
        <v>233</v>
      </c>
      <c r="AN1446" s="33">
        <v>24.657150000000001</v>
      </c>
      <c r="AO1446" s="33" t="s">
        <v>68</v>
      </c>
      <c r="AP1446" s="33"/>
      <c r="AQ1446" s="33"/>
      <c r="AR1446" s="33" t="s">
        <v>68</v>
      </c>
      <c r="AS1446" s="33"/>
      <c r="AT1446" s="33"/>
      <c r="AU1446" s="33" t="s">
        <v>286</v>
      </c>
      <c r="AV1446" s="33" t="s">
        <v>287</v>
      </c>
      <c r="AW1446" s="33">
        <v>91.674329999999998</v>
      </c>
      <c r="AX1446" s="33" t="s">
        <v>1496</v>
      </c>
      <c r="AY1446" s="33" t="s">
        <v>1497</v>
      </c>
      <c r="AZ1446" s="3">
        <v>1226</v>
      </c>
      <c r="BA1446" s="33" t="s">
        <v>60</v>
      </c>
      <c r="BB1446" s="33">
        <v>1226</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1477</v>
      </c>
      <c r="B1447" s="33" t="s">
        <v>11621</v>
      </c>
      <c r="C1447" s="33" t="s">
        <v>11622</v>
      </c>
      <c r="D1447" s="33" t="s">
        <v>84</v>
      </c>
      <c r="E1447" s="33" t="s">
        <v>161</v>
      </c>
      <c r="F1447" s="33" t="s">
        <v>72</v>
      </c>
      <c r="G1447" s="33">
        <v>783</v>
      </c>
      <c r="H1447" s="4">
        <v>45835</v>
      </c>
      <c r="I1447" s="33">
        <v>45835</v>
      </c>
      <c r="J1447" s="4">
        <v>45835</v>
      </c>
      <c r="K1447" s="4">
        <v>45838</v>
      </c>
      <c r="L1447" s="4">
        <v>45835.972303240742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45841</v>
      </c>
      <c r="AE1447" s="4">
        <v>45843</v>
      </c>
      <c r="AF1447" s="4"/>
      <c r="AG1447" s="33" t="s">
        <v>123</v>
      </c>
      <c r="AH1447" s="33" t="s">
        <v>196</v>
      </c>
      <c r="AI1447" s="33" t="s">
        <v>1571</v>
      </c>
      <c r="AJ1447" s="33" t="s">
        <v>74</v>
      </c>
      <c r="AK1447" s="33" t="s">
        <v>98</v>
      </c>
      <c r="AL1447" s="33" t="s">
        <v>189</v>
      </c>
      <c r="AM1447" s="33" t="s">
        <v>190</v>
      </c>
      <c r="AN1447" s="33">
        <v>19.194500000000001</v>
      </c>
      <c r="AO1447" s="33" t="s">
        <v>68</v>
      </c>
      <c r="AP1447" s="33"/>
      <c r="AQ1447" s="33"/>
      <c r="AR1447" s="33" t="s">
        <v>68</v>
      </c>
      <c r="AS1447" s="33"/>
      <c r="AT1447" s="33"/>
      <c r="AU1447" s="33" t="s">
        <v>307</v>
      </c>
      <c r="AV1447" s="33" t="s">
        <v>308</v>
      </c>
      <c r="AW1447" s="33">
        <v>41.979819999999997</v>
      </c>
      <c r="AX1447" s="33" t="s">
        <v>1572</v>
      </c>
      <c r="AY1447" s="33" t="s">
        <v>1573</v>
      </c>
      <c r="AZ1447" s="3">
        <v>783</v>
      </c>
      <c r="BA1447" s="33" t="s">
        <v>170</v>
      </c>
      <c r="BB1447" s="33">
        <v>783</v>
      </c>
      <c r="BC1447" s="33" t="s">
        <v>60</v>
      </c>
      <c r="BD1447" s="33" t="s">
        <v>60</v>
      </c>
      <c r="BE1447" s="33" t="s">
        <v>915</v>
      </c>
      <c r="BF1447" s="33" t="str">
        <f>IFERROR(VLOOKUP(Data_Power_app[[#This Row],[PRO ODER]],'Result'!H:J,3,0),"")</f>
        <v>LAMINATION 3</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1478</v>
      </c>
      <c r="B1448" s="33" t="s">
        <v>11623</v>
      </c>
      <c r="C1448" s="33" t="s">
        <v>11624</v>
      </c>
      <c r="D1448" s="33" t="s">
        <v>84</v>
      </c>
      <c r="E1448" s="33" t="s">
        <v>161</v>
      </c>
      <c r="F1448" s="33" t="s">
        <v>72</v>
      </c>
      <c r="G1448" s="33">
        <v>6395</v>
      </c>
      <c r="H1448" s="4">
        <v>45835</v>
      </c>
      <c r="I1448" s="33">
        <v>45835</v>
      </c>
      <c r="J1448" s="4">
        <v>45835</v>
      </c>
      <c r="K1448" s="4">
        <v>45838</v>
      </c>
      <c r="L1448" s="4">
        <v>45835.067442129628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162.35325</v>
      </c>
      <c r="AO1448" s="33" t="s">
        <v>68</v>
      </c>
      <c r="AP1448" s="33"/>
      <c r="AQ1448" s="33"/>
      <c r="AR1448" s="33" t="s">
        <v>68</v>
      </c>
      <c r="AS1448" s="33"/>
      <c r="AT1448" s="33"/>
      <c r="AU1448" s="33" t="s">
        <v>307</v>
      </c>
      <c r="AV1448" s="33" t="s">
        <v>308</v>
      </c>
      <c r="AW1448" s="33">
        <v>355.07646999999997</v>
      </c>
      <c r="AX1448" s="33" t="s">
        <v>1572</v>
      </c>
      <c r="AY1448" s="33" t="s">
        <v>1573</v>
      </c>
      <c r="AZ1448" s="3">
        <v>6395</v>
      </c>
      <c r="BA1448" s="33" t="s">
        <v>170</v>
      </c>
      <c r="BB1448" s="33">
        <v>6395</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1479</v>
      </c>
      <c r="B1449" s="33" t="s">
        <v>11625</v>
      </c>
      <c r="C1449" s="33" t="s">
        <v>11626</v>
      </c>
      <c r="D1449" s="33" t="s">
        <v>84</v>
      </c>
      <c r="E1449" s="33" t="s">
        <v>161</v>
      </c>
      <c r="F1449" s="33" t="s">
        <v>72</v>
      </c>
      <c r="G1449" s="33">
        <v>3213</v>
      </c>
      <c r="H1449" s="4">
        <v>45835</v>
      </c>
      <c r="I1449" s="33">
        <v>45835</v>
      </c>
      <c r="J1449" s="4">
        <v>45835</v>
      </c>
      <c r="K1449" s="4">
        <v>45838</v>
      </c>
      <c r="L1449" s="4">
        <v>45835.897488425922</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7848</v>
      </c>
      <c r="AJ1449" s="33" t="s">
        <v>74</v>
      </c>
      <c r="AK1449" s="33" t="s">
        <v>65</v>
      </c>
      <c r="AL1449" s="33" t="s">
        <v>189</v>
      </c>
      <c r="AM1449" s="33" t="s">
        <v>190</v>
      </c>
      <c r="AN1449" s="33">
        <v>63.054110000000001</v>
      </c>
      <c r="AO1449" s="33" t="s">
        <v>68</v>
      </c>
      <c r="AP1449" s="33"/>
      <c r="AQ1449" s="33"/>
      <c r="AR1449" s="33" t="s">
        <v>68</v>
      </c>
      <c r="AS1449" s="33"/>
      <c r="AT1449" s="33"/>
      <c r="AU1449" s="33" t="s">
        <v>307</v>
      </c>
      <c r="AV1449" s="33" t="s">
        <v>308</v>
      </c>
      <c r="AW1449" s="33">
        <v>137.86917</v>
      </c>
      <c r="AX1449" s="33" t="s">
        <v>507</v>
      </c>
      <c r="AY1449" s="33" t="s">
        <v>208</v>
      </c>
      <c r="AZ1449" s="3">
        <v>3213</v>
      </c>
      <c r="BA1449" s="33" t="s">
        <v>170</v>
      </c>
      <c r="BB1449" s="33">
        <v>3213</v>
      </c>
      <c r="BC1449" s="33" t="s">
        <v>60</v>
      </c>
      <c r="BD1449" s="33" t="s">
        <v>60</v>
      </c>
      <c r="BE1449" s="33" t="s">
        <v>197</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1480</v>
      </c>
      <c r="B1450" s="33" t="s">
        <v>11627</v>
      </c>
      <c r="C1450" s="33" t="s">
        <v>11628</v>
      </c>
      <c r="D1450" s="33" t="s">
        <v>84</v>
      </c>
      <c r="E1450" s="33" t="s">
        <v>161</v>
      </c>
      <c r="F1450" s="33" t="s">
        <v>72</v>
      </c>
      <c r="G1450" s="33">
        <v>510</v>
      </c>
      <c r="H1450" s="4">
        <v>45835</v>
      </c>
      <c r="I1450" s="33">
        <v>45835</v>
      </c>
      <c r="J1450" s="4">
        <v>45835</v>
      </c>
      <c r="K1450" s="4">
        <v>45838</v>
      </c>
      <c r="L1450" s="4">
        <v>45835.067662037036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10.602550000000001</v>
      </c>
      <c r="AO1450" s="33" t="s">
        <v>68</v>
      </c>
      <c r="AP1450" s="33"/>
      <c r="AQ1450" s="33"/>
      <c r="AR1450" s="33" t="s">
        <v>68</v>
      </c>
      <c r="AS1450" s="33"/>
      <c r="AT1450" s="33"/>
      <c r="AU1450" s="33" t="s">
        <v>307</v>
      </c>
      <c r="AV1450" s="33" t="s">
        <v>308</v>
      </c>
      <c r="AW1450" s="33">
        <v>23.184329999999999</v>
      </c>
      <c r="AX1450" s="33" t="s">
        <v>507</v>
      </c>
      <c r="AY1450" s="33" t="s">
        <v>208</v>
      </c>
      <c r="AZ1450" s="3">
        <v>510</v>
      </c>
      <c r="BA1450" s="33" t="s">
        <v>170</v>
      </c>
      <c r="BB1450" s="33">
        <v>510</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1481</v>
      </c>
      <c r="B1451" s="33" t="s">
        <v>11629</v>
      </c>
      <c r="C1451" s="33" t="s">
        <v>11630</v>
      </c>
      <c r="D1451" s="33" t="s">
        <v>84</v>
      </c>
      <c r="E1451" s="33" t="s">
        <v>161</v>
      </c>
      <c r="F1451" s="33" t="s">
        <v>72</v>
      </c>
      <c r="G1451" s="33">
        <v>2151</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196</v>
      </c>
      <c r="AI1451" s="33" t="s">
        <v>11631</v>
      </c>
      <c r="AJ1451" s="33" t="s">
        <v>74</v>
      </c>
      <c r="AK1451" s="33" t="s">
        <v>98</v>
      </c>
      <c r="AL1451" s="33" t="s">
        <v>189</v>
      </c>
      <c r="AM1451" s="33" t="s">
        <v>190</v>
      </c>
      <c r="AN1451" s="33">
        <v>54.040059999999997</v>
      </c>
      <c r="AO1451" s="33" t="s">
        <v>68</v>
      </c>
      <c r="AP1451" s="33"/>
      <c r="AQ1451" s="33"/>
      <c r="AR1451" s="33" t="s">
        <v>68</v>
      </c>
      <c r="AS1451" s="33"/>
      <c r="AT1451" s="33"/>
      <c r="AU1451" s="33" t="s">
        <v>206</v>
      </c>
      <c r="AV1451" s="33" t="s">
        <v>207</v>
      </c>
      <c r="AW1451" s="33">
        <v>118.18973</v>
      </c>
      <c r="AX1451" s="33" t="s">
        <v>11632</v>
      </c>
      <c r="AY1451" s="33" t="s">
        <v>11633</v>
      </c>
      <c r="AZ1451" s="3">
        <v>2151</v>
      </c>
      <c r="BA1451" s="33" t="s">
        <v>170</v>
      </c>
      <c r="BB1451" s="33">
        <v>2151</v>
      </c>
      <c r="BC1451" s="33" t="s">
        <v>60</v>
      </c>
      <c r="BD1451" s="33" t="s">
        <v>60</v>
      </c>
      <c r="BE1451" s="33" t="s">
        <v>11634</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1482</v>
      </c>
      <c r="B1452" s="33" t="s">
        <v>11635</v>
      </c>
      <c r="C1452" s="33" t="s">
        <v>11636</v>
      </c>
      <c r="D1452" s="33" t="s">
        <v>84</v>
      </c>
      <c r="E1452" s="33" t="s">
        <v>161</v>
      </c>
      <c r="F1452" s="33" t="s">
        <v>72</v>
      </c>
      <c r="G1452" s="33">
        <v>673</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16.503810000000001</v>
      </c>
      <c r="AO1452" s="33" t="s">
        <v>68</v>
      </c>
      <c r="AP1452" s="33"/>
      <c r="AQ1452" s="33"/>
      <c r="AR1452" s="33" t="s">
        <v>68</v>
      </c>
      <c r="AS1452" s="33"/>
      <c r="AT1452" s="33"/>
      <c r="AU1452" s="33" t="s">
        <v>206</v>
      </c>
      <c r="AV1452" s="33" t="s">
        <v>207</v>
      </c>
      <c r="AW1452" s="33">
        <v>36.095080000000003</v>
      </c>
      <c r="AX1452" s="33" t="s">
        <v>11632</v>
      </c>
      <c r="AY1452" s="33" t="s">
        <v>11633</v>
      </c>
      <c r="AZ1452" s="3">
        <v>673</v>
      </c>
      <c r="BA1452" s="33" t="s">
        <v>170</v>
      </c>
      <c r="BB1452" s="33">
        <v>673</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1483</v>
      </c>
      <c r="B1453" s="33" t="s">
        <v>11637</v>
      </c>
      <c r="C1453" s="33" t="s">
        <v>11638</v>
      </c>
      <c r="D1453" s="33" t="s">
        <v>84</v>
      </c>
      <c r="E1453" s="33" t="s">
        <v>161</v>
      </c>
      <c r="F1453" s="33" t="s">
        <v>72</v>
      </c>
      <c r="G1453" s="33">
        <v>6950</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163.63281000000001</v>
      </c>
      <c r="AO1453" s="33" t="s">
        <v>68</v>
      </c>
      <c r="AP1453" s="33"/>
      <c r="AQ1453" s="33"/>
      <c r="AR1453" s="33" t="s">
        <v>68</v>
      </c>
      <c r="AS1453" s="33"/>
      <c r="AT1453" s="33"/>
      <c r="AU1453" s="33" t="s">
        <v>206</v>
      </c>
      <c r="AV1453" s="33" t="s">
        <v>207</v>
      </c>
      <c r="AW1453" s="33">
        <v>357.87340999999998</v>
      </c>
      <c r="AX1453" s="33" t="s">
        <v>11632</v>
      </c>
      <c r="AY1453" s="33" t="s">
        <v>11633</v>
      </c>
      <c r="AZ1453" s="3">
        <v>6950</v>
      </c>
      <c r="BA1453" s="33" t="s">
        <v>170</v>
      </c>
      <c r="BB1453" s="33">
        <v>6950</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1484</v>
      </c>
      <c r="B1454" s="33" t="s">
        <v>11639</v>
      </c>
      <c r="C1454" s="33" t="s">
        <v>11640</v>
      </c>
      <c r="D1454" s="33" t="s">
        <v>84</v>
      </c>
      <c r="E1454" s="33" t="s">
        <v>161</v>
      </c>
      <c r="F1454" s="33" t="s">
        <v>72</v>
      </c>
      <c r="G1454" s="33">
        <v>411</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203</v>
      </c>
      <c r="AI1454" s="33" t="s">
        <v>911</v>
      </c>
      <c r="AJ1454" s="33" t="s">
        <v>74</v>
      </c>
      <c r="AK1454" s="33" t="s">
        <v>65</v>
      </c>
      <c r="AL1454" s="33" t="s">
        <v>204</v>
      </c>
      <c r="AM1454" s="33" t="s">
        <v>205</v>
      </c>
      <c r="AN1454" s="33">
        <v>8.7643699999999995</v>
      </c>
      <c r="AO1454" s="33" t="s">
        <v>68</v>
      </c>
      <c r="AP1454" s="33"/>
      <c r="AQ1454" s="33"/>
      <c r="AR1454" s="33" t="s">
        <v>68</v>
      </c>
      <c r="AS1454" s="33"/>
      <c r="AT1454" s="33"/>
      <c r="AU1454" s="33" t="s">
        <v>206</v>
      </c>
      <c r="AV1454" s="33" t="s">
        <v>207</v>
      </c>
      <c r="AW1454" s="33">
        <v>19.16497</v>
      </c>
      <c r="AX1454" s="33" t="s">
        <v>507</v>
      </c>
      <c r="AY1454" s="33" t="s">
        <v>208</v>
      </c>
      <c r="AZ1454" s="3">
        <v>411</v>
      </c>
      <c r="BA1454" s="33" t="s">
        <v>170</v>
      </c>
      <c r="BB1454" s="33">
        <v>411</v>
      </c>
      <c r="BC1454" s="33" t="s">
        <v>60</v>
      </c>
      <c r="BD1454" s="33" t="s">
        <v>60</v>
      </c>
      <c r="BE1454" s="33" t="s">
        <v>197</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1485</v>
      </c>
      <c r="B1455" s="33" t="s">
        <v>11641</v>
      </c>
      <c r="C1455" s="33" t="s">
        <v>11642</v>
      </c>
      <c r="D1455" s="33" t="s">
        <v>84</v>
      </c>
      <c r="E1455" s="33" t="s">
        <v>161</v>
      </c>
      <c r="F1455" s="33" t="s">
        <v>72</v>
      </c>
      <c r="G1455" s="33">
        <v>1470</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11643</v>
      </c>
      <c r="AJ1455" s="33" t="s">
        <v>74</v>
      </c>
      <c r="AK1455" s="33" t="s">
        <v>65</v>
      </c>
      <c r="AL1455" s="33" t="s">
        <v>204</v>
      </c>
      <c r="AM1455" s="33" t="s">
        <v>205</v>
      </c>
      <c r="AN1455" s="33">
        <v>31.023340000000001</v>
      </c>
      <c r="AO1455" s="33" t="s">
        <v>68</v>
      </c>
      <c r="AP1455" s="33"/>
      <c r="AQ1455" s="33"/>
      <c r="AR1455" s="33" t="s">
        <v>68</v>
      </c>
      <c r="AS1455" s="33"/>
      <c r="AT1455" s="33"/>
      <c r="AU1455" s="33" t="s">
        <v>4206</v>
      </c>
      <c r="AV1455" s="33" t="s">
        <v>4207</v>
      </c>
      <c r="AW1455" s="33">
        <v>67.838329999999999</v>
      </c>
      <c r="AX1455" s="33" t="s">
        <v>1098</v>
      </c>
      <c r="AY1455" s="33" t="s">
        <v>1099</v>
      </c>
      <c r="AZ1455" s="3">
        <v>1470</v>
      </c>
      <c r="BA1455" s="33" t="s">
        <v>170</v>
      </c>
      <c r="BB1455" s="33">
        <v>1470</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1486</v>
      </c>
      <c r="B1456" s="33" t="s">
        <v>11644</v>
      </c>
      <c r="C1456" s="33" t="s">
        <v>11645</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1487</v>
      </c>
      <c r="B1457" s="33" t="s">
        <v>11646</v>
      </c>
      <c r="C1457" s="33" t="s">
        <v>11647</v>
      </c>
      <c r="D1457" s="33" t="s">
        <v>84</v>
      </c>
      <c r="E1457" s="33" t="s">
        <v>138</v>
      </c>
      <c r="F1457" s="33" t="s">
        <v>72</v>
      </c>
      <c r="G1457" s="33">
        <v>4203</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264</v>
      </c>
      <c r="AI1457" s="33" t="s">
        <v>9992</v>
      </c>
      <c r="AJ1457" s="33" t="s">
        <v>74</v>
      </c>
      <c r="AK1457" s="33" t="s">
        <v>98</v>
      </c>
      <c r="AL1457" s="33" t="s">
        <v>265</v>
      </c>
      <c r="AM1457" s="33" t="s">
        <v>266</v>
      </c>
      <c r="AN1457" s="33">
        <v>102.25203999999999</v>
      </c>
      <c r="AO1457" s="33" t="s">
        <v>68</v>
      </c>
      <c r="AP1457" s="33"/>
      <c r="AQ1457" s="33"/>
      <c r="AR1457" s="33" t="s">
        <v>68</v>
      </c>
      <c r="AS1457" s="33"/>
      <c r="AT1457" s="33"/>
      <c r="AU1457" s="33" t="s">
        <v>173</v>
      </c>
      <c r="AV1457" s="33" t="s">
        <v>174</v>
      </c>
      <c r="AW1457" s="33">
        <v>223.62484000000001</v>
      </c>
      <c r="AX1457" s="33" t="s">
        <v>9993</v>
      </c>
      <c r="AY1457" s="33" t="s">
        <v>9994</v>
      </c>
      <c r="AZ1457" s="3">
        <v>2425</v>
      </c>
      <c r="BA1457" s="33" t="s">
        <v>170</v>
      </c>
      <c r="BB1457" s="33">
        <v>4203</v>
      </c>
      <c r="BC1457" s="33" t="s">
        <v>60</v>
      </c>
      <c r="BD1457" s="33" t="s">
        <v>60</v>
      </c>
      <c r="BE1457" s="33" t="s">
        <v>267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1489</v>
      </c>
      <c r="B1458" s="33" t="s">
        <v>11648</v>
      </c>
      <c r="C1458" s="33" t="s">
        <v>11649</v>
      </c>
      <c r="D1458" s="33" t="s">
        <v>84</v>
      </c>
      <c r="E1458" s="33" t="s">
        <v>138</v>
      </c>
      <c r="F1458" s="33" t="s">
        <v>72</v>
      </c>
      <c r="G1458" s="33">
        <v>4851</v>
      </c>
      <c r="H1458" s="4">
        <v>45835</v>
      </c>
      <c r="I1458" s="33">
        <v>45835</v>
      </c>
      <c r="J1458" s="4" t="s">
        <v>68</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153</v>
      </c>
      <c r="AI1458" s="33" t="s">
        <v>388</v>
      </c>
      <c r="AJ1458" s="33" t="s">
        <v>74</v>
      </c>
      <c r="AK1458" s="33" t="s">
        <v>98</v>
      </c>
      <c r="AL1458" s="33" t="s">
        <v>154</v>
      </c>
      <c r="AM1458" s="33" t="s">
        <v>155</v>
      </c>
      <c r="AN1458" s="33">
        <v>155.78858</v>
      </c>
      <c r="AO1458" s="33" t="s">
        <v>91</v>
      </c>
      <c r="AP1458" s="33" t="s">
        <v>92</v>
      </c>
      <c r="AQ1458" s="33">
        <v>155.78858</v>
      </c>
      <c r="AR1458" s="33" t="s">
        <v>68</v>
      </c>
      <c r="AS1458" s="33"/>
      <c r="AT1458" s="33"/>
      <c r="AU1458" s="33" t="s">
        <v>389</v>
      </c>
      <c r="AV1458" s="33" t="s">
        <v>390</v>
      </c>
      <c r="AW1458" s="33">
        <v>289.59494000000001</v>
      </c>
      <c r="AX1458" s="33" t="s">
        <v>68</v>
      </c>
      <c r="AY1458" s="33" t="s">
        <v>68</v>
      </c>
      <c r="AZ1458" s="3" t="s">
        <v>68</v>
      </c>
      <c r="BA1458" s="33" t="s">
        <v>60</v>
      </c>
      <c r="BB1458" s="33">
        <v>4851</v>
      </c>
      <c r="BC1458" s="33" t="s">
        <v>60</v>
      </c>
      <c r="BD1458" s="33" t="s">
        <v>60</v>
      </c>
      <c r="BE1458" s="33" t="s">
        <v>60</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1490</v>
      </c>
      <c r="B1459" s="33" t="s">
        <v>11650</v>
      </c>
      <c r="C1459" s="33" t="s">
        <v>11651</v>
      </c>
      <c r="D1459" s="33" t="s">
        <v>84</v>
      </c>
      <c r="E1459" s="33" t="s">
        <v>138</v>
      </c>
      <c r="F1459" s="33" t="s">
        <v>72</v>
      </c>
      <c r="G1459" s="33">
        <v>2751</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454</v>
      </c>
      <c r="AI1459" s="33" t="s">
        <v>1317</v>
      </c>
      <c r="AJ1459" s="33" t="s">
        <v>74</v>
      </c>
      <c r="AK1459" s="33" t="s">
        <v>98</v>
      </c>
      <c r="AL1459" s="33" t="s">
        <v>455</v>
      </c>
      <c r="AM1459" s="33" t="s">
        <v>456</v>
      </c>
      <c r="AN1459" s="33">
        <v>63.9711</v>
      </c>
      <c r="AO1459" s="33" t="s">
        <v>68</v>
      </c>
      <c r="AP1459" s="33"/>
      <c r="AQ1459" s="33"/>
      <c r="AR1459" s="33" t="s">
        <v>68</v>
      </c>
      <c r="AS1459" s="33"/>
      <c r="AT1459" s="33"/>
      <c r="AU1459" s="33" t="s">
        <v>151</v>
      </c>
      <c r="AV1459" s="33" t="s">
        <v>152</v>
      </c>
      <c r="AW1459" s="33">
        <v>139.89913000000001</v>
      </c>
      <c r="AX1459" s="33" t="s">
        <v>1318</v>
      </c>
      <c r="AY1459" s="33" t="s">
        <v>1319</v>
      </c>
      <c r="AZ1459" s="3">
        <v>2751</v>
      </c>
      <c r="BA1459" s="33" t="s">
        <v>60</v>
      </c>
      <c r="BB1459" s="33">
        <v>2751</v>
      </c>
      <c r="BC1459" s="33" t="s">
        <v>60</v>
      </c>
      <c r="BD1459" s="33" t="s">
        <v>60</v>
      </c>
      <c r="BE1459" s="33" t="s">
        <v>60</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1491</v>
      </c>
      <c r="B1460" s="33" t="s">
        <v>11652</v>
      </c>
      <c r="C1460" s="33" t="s">
        <v>11653</v>
      </c>
      <c r="D1460" s="33" t="s">
        <v>84</v>
      </c>
      <c r="E1460" s="33" t="s">
        <v>271</v>
      </c>
      <c r="F1460" s="33" t="s">
        <v>72</v>
      </c>
      <c r="G1460" s="33">
        <v>5783</v>
      </c>
      <c r="H1460" s="4">
        <v>45835</v>
      </c>
      <c r="I1460" s="33">
        <v>45835</v>
      </c>
      <c r="J1460" s="4">
        <v>45835</v>
      </c>
      <c r="K1460" s="4">
        <v>45838</v>
      </c>
      <c r="L1460" s="4">
        <v>45835.123159722221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1389</v>
      </c>
      <c r="AI1460" s="33" t="s">
        <v>6258</v>
      </c>
      <c r="AJ1460" s="33" t="s">
        <v>74</v>
      </c>
      <c r="AK1460" s="33" t="s">
        <v>98</v>
      </c>
      <c r="AL1460" s="33" t="s">
        <v>204</v>
      </c>
      <c r="AM1460" s="33" t="s">
        <v>205</v>
      </c>
      <c r="AN1460" s="33">
        <v>163.31987000000001</v>
      </c>
      <c r="AO1460" s="33" t="s">
        <v>68</v>
      </c>
      <c r="AP1460" s="33"/>
      <c r="AQ1460" s="33"/>
      <c r="AR1460" s="33" t="s">
        <v>68</v>
      </c>
      <c r="AS1460" s="33"/>
      <c r="AT1460" s="33"/>
      <c r="AU1460" s="33" t="s">
        <v>305</v>
      </c>
      <c r="AV1460" s="33" t="s">
        <v>306</v>
      </c>
      <c r="AW1460" s="33">
        <v>357.15260999999998</v>
      </c>
      <c r="AX1460" s="33" t="s">
        <v>1098</v>
      </c>
      <c r="AY1460" s="33" t="s">
        <v>1099</v>
      </c>
      <c r="AZ1460" s="3">
        <v>5783</v>
      </c>
      <c r="BA1460" s="33" t="s">
        <v>170</v>
      </c>
      <c r="BB1460" s="33">
        <v>5783</v>
      </c>
      <c r="BC1460" s="33" t="s">
        <v>60</v>
      </c>
      <c r="BD1460" s="33" t="s">
        <v>60</v>
      </c>
      <c r="BE1460" s="33" t="s">
        <v>1390</v>
      </c>
      <c r="BF1460" s="33" t="str">
        <f>IFERROR(VLOOKUP(Data_Power_app[[#This Row],[PRO ODER]],'Result'!H:J,3,0),"")</f>
        <v>LAMINATION 3</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1492</v>
      </c>
      <c r="B1461" s="33" t="s">
        <v>11654</v>
      </c>
      <c r="C1461" s="33" t="s">
        <v>11655</v>
      </c>
      <c r="D1461" s="33" t="s">
        <v>84</v>
      </c>
      <c r="E1461" s="33" t="s">
        <v>161</v>
      </c>
      <c r="F1461" s="33" t="s">
        <v>72</v>
      </c>
      <c r="G1461" s="33">
        <v>357</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196</v>
      </c>
      <c r="AI1461" s="33" t="s">
        <v>4203</v>
      </c>
      <c r="AJ1461" s="33" t="s">
        <v>74</v>
      </c>
      <c r="AK1461" s="33" t="s">
        <v>98</v>
      </c>
      <c r="AL1461" s="33" t="s">
        <v>204</v>
      </c>
      <c r="AM1461" s="33" t="s">
        <v>205</v>
      </c>
      <c r="AN1461" s="33">
        <v>9.4868100000000002</v>
      </c>
      <c r="AO1461" s="33" t="s">
        <v>68</v>
      </c>
      <c r="AP1461" s="33"/>
      <c r="AQ1461" s="33"/>
      <c r="AR1461" s="33" t="s">
        <v>68</v>
      </c>
      <c r="AS1461" s="33"/>
      <c r="AT1461" s="33"/>
      <c r="AU1461" s="33" t="s">
        <v>206</v>
      </c>
      <c r="AV1461" s="33" t="s">
        <v>207</v>
      </c>
      <c r="AW1461" s="33">
        <v>20.74775</v>
      </c>
      <c r="AX1461" s="33" t="s">
        <v>507</v>
      </c>
      <c r="AY1461" s="33" t="s">
        <v>208</v>
      </c>
      <c r="AZ1461" s="3">
        <v>357</v>
      </c>
      <c r="BA1461" s="33" t="s">
        <v>170</v>
      </c>
      <c r="BB1461" s="33">
        <v>357</v>
      </c>
      <c r="BC1461" s="33" t="s">
        <v>60</v>
      </c>
      <c r="BD1461" s="33" t="s">
        <v>60</v>
      </c>
      <c r="BE1461" s="33" t="s">
        <v>201</v>
      </c>
      <c r="BF1461" s="33" t="str">
        <f>IFERROR(VLOOKUP(Data_Power_app[[#This Row],[PRO ODER]],'Result'!H:J,3,0),"")</f>
        <v>LAMINATION 3</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1493</v>
      </c>
      <c r="B1462" s="33" t="s">
        <v>11656</v>
      </c>
      <c r="C1462" s="33" t="s">
        <v>11657</v>
      </c>
      <c r="D1462" s="33" t="s">
        <v>84</v>
      </c>
      <c r="E1462" s="33" t="s">
        <v>161</v>
      </c>
      <c r="F1462" s="33" t="s">
        <v>72</v>
      </c>
      <c r="G1462" s="33">
        <v>2237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203</v>
      </c>
      <c r="AI1462" s="33" t="s">
        <v>11658</v>
      </c>
      <c r="AJ1462" s="33" t="s">
        <v>74</v>
      </c>
      <c r="AK1462" s="33" t="s">
        <v>98</v>
      </c>
      <c r="AL1462" s="33" t="s">
        <v>204</v>
      </c>
      <c r="AM1462" s="33" t="s">
        <v>205</v>
      </c>
      <c r="AN1462" s="33">
        <v>57.495820000000002</v>
      </c>
      <c r="AO1462" s="33" t="s">
        <v>68</v>
      </c>
      <c r="AP1462" s="33"/>
      <c r="AQ1462" s="33"/>
      <c r="AR1462" s="33" t="s">
        <v>68</v>
      </c>
      <c r="AS1462" s="33"/>
      <c r="AT1462" s="33"/>
      <c r="AU1462" s="33" t="s">
        <v>488</v>
      </c>
      <c r="AV1462" s="33" t="s">
        <v>489</v>
      </c>
      <c r="AW1462" s="33">
        <v>125.74583</v>
      </c>
      <c r="AX1462" s="33" t="s">
        <v>9916</v>
      </c>
      <c r="AY1462" s="33" t="s">
        <v>9917</v>
      </c>
      <c r="AZ1462" s="3">
        <v>2237</v>
      </c>
      <c r="BA1462" s="33" t="s">
        <v>170</v>
      </c>
      <c r="BB1462" s="33">
        <v>2237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1494</v>
      </c>
      <c r="B1463" s="33" t="s">
        <v>11659</v>
      </c>
      <c r="C1463" s="33" t="s">
        <v>11660</v>
      </c>
      <c r="D1463" s="33" t="s">
        <v>84</v>
      </c>
      <c r="E1463" s="33" t="s">
        <v>161</v>
      </c>
      <c r="F1463" s="33" t="s">
        <v>72</v>
      </c>
      <c r="G1463" s="33">
        <v>915</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4210</v>
      </c>
      <c r="AJ1463" s="33" t="s">
        <v>74</v>
      </c>
      <c r="AK1463" s="33" t="s">
        <v>65</v>
      </c>
      <c r="AL1463" s="33" t="s">
        <v>204</v>
      </c>
      <c r="AM1463" s="33" t="s">
        <v>205</v>
      </c>
      <c r="AN1463" s="33">
        <v>19.565619999999999</v>
      </c>
      <c r="AO1463" s="33" t="s">
        <v>68</v>
      </c>
      <c r="AP1463" s="33"/>
      <c r="AQ1463" s="33"/>
      <c r="AR1463" s="33" t="s">
        <v>68</v>
      </c>
      <c r="AS1463" s="33"/>
      <c r="AT1463" s="33"/>
      <c r="AU1463" s="33" t="s">
        <v>4211</v>
      </c>
      <c r="AV1463" s="33" t="s">
        <v>4212</v>
      </c>
      <c r="AW1463" s="33">
        <v>42.784379999999999</v>
      </c>
      <c r="AX1463" s="33" t="s">
        <v>4213</v>
      </c>
      <c r="AY1463" s="33" t="s">
        <v>4214</v>
      </c>
      <c r="AZ1463" s="3">
        <v>915</v>
      </c>
      <c r="BA1463" s="33" t="s">
        <v>170</v>
      </c>
      <c r="BB1463" s="33">
        <v>915</v>
      </c>
      <c r="BC1463" s="33" t="s">
        <v>60</v>
      </c>
      <c r="BD1463" s="33" t="s">
        <v>60</v>
      </c>
      <c r="BE1463" s="33" t="s">
        <v>197</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1495</v>
      </c>
      <c r="B1464" s="33" t="s">
        <v>11661</v>
      </c>
      <c r="C1464" s="33" t="s">
        <v>11662</v>
      </c>
      <c r="D1464" s="33" t="s">
        <v>84</v>
      </c>
      <c r="E1464" s="33" t="s">
        <v>161</v>
      </c>
      <c r="F1464" s="33" t="s">
        <v>72</v>
      </c>
      <c r="G1464" s="33">
        <v>603</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12.84737</v>
      </c>
      <c r="AO1464" s="33" t="s">
        <v>68</v>
      </c>
      <c r="AP1464" s="33"/>
      <c r="AQ1464" s="33"/>
      <c r="AR1464" s="33" t="s">
        <v>68</v>
      </c>
      <c r="AS1464" s="33"/>
      <c r="AT1464" s="33"/>
      <c r="AU1464" s="33" t="s">
        <v>4211</v>
      </c>
      <c r="AV1464" s="33" t="s">
        <v>4212</v>
      </c>
      <c r="AW1464" s="33">
        <v>28.09329</v>
      </c>
      <c r="AX1464" s="33" t="s">
        <v>4213</v>
      </c>
      <c r="AY1464" s="33" t="s">
        <v>4214</v>
      </c>
      <c r="AZ1464" s="3">
        <v>603</v>
      </c>
      <c r="BA1464" s="33" t="s">
        <v>170</v>
      </c>
      <c r="BB1464" s="33">
        <v>603</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1496</v>
      </c>
      <c r="B1465" s="33" t="s">
        <v>11663</v>
      </c>
      <c r="C1465" s="33" t="s">
        <v>11664</v>
      </c>
      <c r="D1465" s="33" t="s">
        <v>84</v>
      </c>
      <c r="E1465" s="33" t="s">
        <v>161</v>
      </c>
      <c r="F1465" s="33" t="s">
        <v>72</v>
      </c>
      <c r="G1465" s="33">
        <v>5001</v>
      </c>
      <c r="H1465" s="4">
        <v>45835</v>
      </c>
      <c r="I1465" s="33">
        <v>45835</v>
      </c>
      <c r="J1465" s="4">
        <v>45835</v>
      </c>
      <c r="K1465" s="4">
        <v>45838</v>
      </c>
      <c r="L1465" s="4">
        <v>45835.067557870374</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1571</v>
      </c>
      <c r="AJ1465" s="33" t="s">
        <v>74</v>
      </c>
      <c r="AK1465" s="33" t="s">
        <v>98</v>
      </c>
      <c r="AL1465" s="33" t="s">
        <v>189</v>
      </c>
      <c r="AM1465" s="33" t="s">
        <v>190</v>
      </c>
      <c r="AN1465" s="33">
        <v>133.55201</v>
      </c>
      <c r="AO1465" s="33" t="s">
        <v>68</v>
      </c>
      <c r="AP1465" s="33"/>
      <c r="AQ1465" s="33"/>
      <c r="AR1465" s="33" t="s">
        <v>68</v>
      </c>
      <c r="AS1465" s="33"/>
      <c r="AT1465" s="33"/>
      <c r="AU1465" s="33" t="s">
        <v>307</v>
      </c>
      <c r="AV1465" s="33" t="s">
        <v>308</v>
      </c>
      <c r="AW1465" s="33">
        <v>292.08542999999997</v>
      </c>
      <c r="AX1465" s="33" t="s">
        <v>1572</v>
      </c>
      <c r="AY1465" s="33" t="s">
        <v>1573</v>
      </c>
      <c r="AZ1465" s="3">
        <v>5001</v>
      </c>
      <c r="BA1465" s="33" t="s">
        <v>170</v>
      </c>
      <c r="BB1465" s="33">
        <v>5001</v>
      </c>
      <c r="BC1465" s="33" t="s">
        <v>60</v>
      </c>
      <c r="BD1465" s="33" t="s">
        <v>60</v>
      </c>
      <c r="BE1465" s="33" t="s">
        <v>915</v>
      </c>
      <c r="BF1465" s="33" t="str">
        <f>IFERROR(VLOOKUP(Data_Power_app[[#This Row],[PRO ODER]],'Result'!H:J,3,0),"")</f>
        <v>LAMINATION 3</v>
      </c>
      <c r="BG1465" s="11" t="str">
        <f>IFERROR(VLOOKUP(Data_Power_app[[#This Row],[PRO ODER]]&amp;"LAM",'Real Time'!A:E,4,0),"")</f>
        <v>ML-03</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1497</v>
      </c>
      <c r="B1466" s="33" t="s">
        <v>11665</v>
      </c>
      <c r="C1466" s="33" t="s">
        <v>11666</v>
      </c>
      <c r="D1466" s="33" t="s">
        <v>84</v>
      </c>
      <c r="E1466" s="33" t="s">
        <v>161</v>
      </c>
      <c r="F1466" s="33" t="s">
        <v>72</v>
      </c>
      <c r="G1466" s="33">
        <v>5001</v>
      </c>
      <c r="H1466" s="4">
        <v>45835</v>
      </c>
      <c r="I1466" s="33">
        <v>45835</v>
      </c>
      <c r="J1466" s="4">
        <v>45835</v>
      </c>
      <c r="K1466" s="4">
        <v>45838</v>
      </c>
      <c r="L1466" s="4">
        <v>45835.972337962965</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133.54864000000001</v>
      </c>
      <c r="AO1466" s="33" t="s">
        <v>68</v>
      </c>
      <c r="AP1466" s="33"/>
      <c r="AQ1466" s="33"/>
      <c r="AR1466" s="33" t="s">
        <v>68</v>
      </c>
      <c r="AS1466" s="33"/>
      <c r="AT1466" s="33"/>
      <c r="AU1466" s="33" t="s">
        <v>307</v>
      </c>
      <c r="AV1466" s="33" t="s">
        <v>308</v>
      </c>
      <c r="AW1466" s="33">
        <v>292.07805999999999</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1498</v>
      </c>
      <c r="B1467" s="33" t="s">
        <v>11667</v>
      </c>
      <c r="C1467" s="33" t="s">
        <v>11668</v>
      </c>
      <c r="D1467" s="33" t="s">
        <v>84</v>
      </c>
      <c r="E1467" s="33" t="s">
        <v>161</v>
      </c>
      <c r="F1467" s="33" t="s">
        <v>72</v>
      </c>
      <c r="G1467" s="33">
        <v>313</v>
      </c>
      <c r="H1467" s="4">
        <v>45835</v>
      </c>
      <c r="I1467" s="33">
        <v>45835</v>
      </c>
      <c r="J1467" s="4">
        <v>45835</v>
      </c>
      <c r="K1467" s="4">
        <v>45838</v>
      </c>
      <c r="L1467" s="4">
        <v>45835.067349537036</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7848</v>
      </c>
      <c r="AJ1467" s="33" t="s">
        <v>74</v>
      </c>
      <c r="AK1467" s="33" t="s">
        <v>65</v>
      </c>
      <c r="AL1467" s="33" t="s">
        <v>189</v>
      </c>
      <c r="AM1467" s="33" t="s">
        <v>190</v>
      </c>
      <c r="AN1467" s="33">
        <v>6.5655900000000003</v>
      </c>
      <c r="AO1467" s="33" t="s">
        <v>68</v>
      </c>
      <c r="AP1467" s="33"/>
      <c r="AQ1467" s="33"/>
      <c r="AR1467" s="33" t="s">
        <v>68</v>
      </c>
      <c r="AS1467" s="33"/>
      <c r="AT1467" s="33"/>
      <c r="AU1467" s="33" t="s">
        <v>307</v>
      </c>
      <c r="AV1467" s="33" t="s">
        <v>308</v>
      </c>
      <c r="AW1467" s="33">
        <v>14.35669</v>
      </c>
      <c r="AX1467" s="33" t="s">
        <v>507</v>
      </c>
      <c r="AY1467" s="33" t="s">
        <v>208</v>
      </c>
      <c r="AZ1467" s="3">
        <v>313</v>
      </c>
      <c r="BA1467" s="33" t="s">
        <v>170</v>
      </c>
      <c r="BB1467" s="33">
        <v>313</v>
      </c>
      <c r="BC1467" s="33" t="s">
        <v>60</v>
      </c>
      <c r="BD1467" s="33" t="s">
        <v>60</v>
      </c>
      <c r="BE1467" s="33" t="s">
        <v>197</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1499</v>
      </c>
      <c r="B1468" s="33" t="s">
        <v>11669</v>
      </c>
      <c r="C1468" s="33" t="s">
        <v>11670</v>
      </c>
      <c r="D1468" s="33" t="s">
        <v>84</v>
      </c>
      <c r="E1468" s="33" t="s">
        <v>161</v>
      </c>
      <c r="F1468" s="33" t="s">
        <v>72</v>
      </c>
      <c r="G1468" s="33">
        <v>881</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196</v>
      </c>
      <c r="AI1468" s="33" t="s">
        <v>1715</v>
      </c>
      <c r="AJ1468" s="33" t="s">
        <v>74</v>
      </c>
      <c r="AK1468" s="33" t="s">
        <v>98</v>
      </c>
      <c r="AL1468" s="33" t="s">
        <v>189</v>
      </c>
      <c r="AM1468" s="33" t="s">
        <v>190</v>
      </c>
      <c r="AN1468" s="33">
        <v>22.4512</v>
      </c>
      <c r="AO1468" s="33" t="s">
        <v>68</v>
      </c>
      <c r="AP1468" s="33"/>
      <c r="AQ1468" s="33"/>
      <c r="AR1468" s="33" t="s">
        <v>68</v>
      </c>
      <c r="AS1468" s="33"/>
      <c r="AT1468" s="33"/>
      <c r="AU1468" s="33" t="s">
        <v>868</v>
      </c>
      <c r="AV1468" s="33" t="s">
        <v>869</v>
      </c>
      <c r="AW1468" s="33">
        <v>49.10248</v>
      </c>
      <c r="AX1468" s="33" t="s">
        <v>1716</v>
      </c>
      <c r="AY1468" s="33" t="s">
        <v>1717</v>
      </c>
      <c r="AZ1468" s="3">
        <v>881</v>
      </c>
      <c r="BA1468" s="33" t="s">
        <v>170</v>
      </c>
      <c r="BB1468" s="33">
        <v>881</v>
      </c>
      <c r="BC1468" s="33" t="s">
        <v>60</v>
      </c>
      <c r="BD1468" s="33" t="s">
        <v>60</v>
      </c>
      <c r="BE1468" s="33" t="s">
        <v>1714</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1500</v>
      </c>
      <c r="B1469" s="33" t="s">
        <v>981</v>
      </c>
      <c r="C1469" s="33" t="s">
        <v>982</v>
      </c>
      <c r="D1469" s="33" t="s">
        <v>84</v>
      </c>
      <c r="E1469" s="33" t="s">
        <v>135</v>
      </c>
      <c r="F1469" s="33" t="s">
        <v>72</v>
      </c>
      <c r="G1469" s="33">
        <v>63</v>
      </c>
      <c r="H1469" s="4">
        <v>45836</v>
      </c>
      <c r="I1469" s="33">
        <v>45811</v>
      </c>
      <c r="J1469" s="4">
        <v>45814</v>
      </c>
      <c r="K1469" s="4">
        <v>45837</v>
      </c>
      <c r="L1469" s="4">
        <v>45812.771620370368</v>
      </c>
      <c r="M1469" s="4" t="s">
        <v>60</v>
      </c>
      <c r="N1469" s="4"/>
      <c r="O1469" s="4" t="s">
        <v>60</v>
      </c>
      <c r="P1469" s="4" t="s">
        <v>60</v>
      </c>
      <c r="Q1469" s="4" t="s">
        <v>60</v>
      </c>
      <c r="R1469" s="4" t="s">
        <v>60</v>
      </c>
      <c r="S1469" s="4" t="s">
        <v>60</v>
      </c>
      <c r="T1469" s="4" t="s">
        <v>60</v>
      </c>
      <c r="U1469" s="4"/>
      <c r="V1469" s="4"/>
      <c r="W1469" s="4"/>
      <c r="X1469" s="4">
        <v>45821.535358796296</v>
      </c>
      <c r="Y1469" s="4" t="s">
        <v>175</v>
      </c>
      <c r="Z1469" s="4" t="s">
        <v>60</v>
      </c>
      <c r="AA1469" s="4">
        <v>45821.543182870373</v>
      </c>
      <c r="AB1469" s="4">
        <v>45836</v>
      </c>
      <c r="AC1469" s="4" t="s">
        <v>60</v>
      </c>
      <c r="AD1469" s="4">
        <v>45841</v>
      </c>
      <c r="AE1469" s="4">
        <v>45843</v>
      </c>
      <c r="AF1469" s="4"/>
      <c r="AG1469" s="33" t="s">
        <v>717</v>
      </c>
      <c r="AH1469" s="33" t="s">
        <v>281</v>
      </c>
      <c r="AI1469" s="33" t="s">
        <v>989</v>
      </c>
      <c r="AJ1469" s="33" t="s">
        <v>74</v>
      </c>
      <c r="AK1469" s="33" t="s">
        <v>65</v>
      </c>
      <c r="AL1469" s="33" t="s">
        <v>269</v>
      </c>
      <c r="AM1469" s="33" t="s">
        <v>270</v>
      </c>
      <c r="AN1469" s="33">
        <v>1.31728</v>
      </c>
      <c r="AO1469" s="33" t="s">
        <v>68</v>
      </c>
      <c r="AP1469" s="33"/>
      <c r="AQ1469" s="33"/>
      <c r="AR1469" s="33" t="s">
        <v>68</v>
      </c>
      <c r="AS1469" s="33"/>
      <c r="AT1469" s="33"/>
      <c r="AU1469" s="33" t="s">
        <v>936</v>
      </c>
      <c r="AV1469" s="33" t="s">
        <v>937</v>
      </c>
      <c r="AW1469" s="33">
        <v>2.88097</v>
      </c>
      <c r="AX1469" s="33" t="s">
        <v>761</v>
      </c>
      <c r="AY1469" s="33" t="s">
        <v>762</v>
      </c>
      <c r="AZ1469" s="3">
        <v>63</v>
      </c>
      <c r="BA1469" s="33" t="s">
        <v>170</v>
      </c>
      <c r="BB1469" s="33">
        <v>63</v>
      </c>
      <c r="BC1469" s="33" t="s">
        <v>60</v>
      </c>
      <c r="BD1469" s="33" t="s">
        <v>60</v>
      </c>
      <c r="BE1469" s="33" t="s">
        <v>282</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Line 6, 8, 9</v>
      </c>
      <c r="BK1469" s="33" t="str">
        <f>IFERROR(VLOOKUP(Data_Power_app[[#This Row],[PRO ODER]]&amp;"LEAN_IN",'Real Time'!A:D,4,0),"")</f>
        <v>LEAN-08</v>
      </c>
      <c r="BL1469" s="33" t="str" cm="1">
        <f t="array" ref="BL1469">IFERROR(_xlfn.IFS(Data_Power_app[[#This Row],[LEANLINE PLAN]]="","",Data_Power_app[[#This Row],[LEANLINE (REALTIME)]]="","",SEARCH(RIGHT(Data_Power_app[[#This Row],[LEANLINE (REALTIME)]],1),Data_Power_app[[#This Row],[LEANLINE PLAN]],1)&gt;0,"True"),"False")</f>
        <v>True</v>
      </c>
    </row>
    <row r="1470" spans="1:64" x14ac:dyDescent="0.25">
      <c r="A1470" s="37">
        <v>1501</v>
      </c>
      <c r="B1470" s="33" t="s">
        <v>983</v>
      </c>
      <c r="C1470" s="33" t="s">
        <v>984</v>
      </c>
      <c r="D1470" s="33" t="s">
        <v>84</v>
      </c>
      <c r="E1470" s="33" t="s">
        <v>135</v>
      </c>
      <c r="F1470" s="33" t="s">
        <v>72</v>
      </c>
      <c r="G1470" s="33">
        <v>32</v>
      </c>
      <c r="H1470" s="4">
        <v>45836</v>
      </c>
      <c r="I1470" s="33">
        <v>45811</v>
      </c>
      <c r="J1470" s="4">
        <v>45814</v>
      </c>
      <c r="K1470" s="4">
        <v>45837</v>
      </c>
      <c r="L1470" s="4">
        <v>45812.769780092596</v>
      </c>
      <c r="M1470" s="4" t="s">
        <v>60</v>
      </c>
      <c r="N1470" s="4"/>
      <c r="O1470" s="4" t="s">
        <v>60</v>
      </c>
      <c r="P1470" s="4" t="s">
        <v>60</v>
      </c>
      <c r="Q1470" s="4" t="s">
        <v>60</v>
      </c>
      <c r="R1470" s="4" t="s">
        <v>60</v>
      </c>
      <c r="S1470" s="4" t="s">
        <v>60</v>
      </c>
      <c r="T1470" s="4" t="s">
        <v>60</v>
      </c>
      <c r="U1470" s="4"/>
      <c r="V1470" s="4"/>
      <c r="W1470" s="4"/>
      <c r="X1470" s="4">
        <v>45821.535011574073</v>
      </c>
      <c r="Y1470" s="4" t="s">
        <v>175</v>
      </c>
      <c r="Z1470" s="4" t="s">
        <v>60</v>
      </c>
      <c r="AA1470" s="4">
        <v>45821.543229166666</v>
      </c>
      <c r="AB1470" s="4">
        <v>45836</v>
      </c>
      <c r="AC1470" s="4" t="s">
        <v>60</v>
      </c>
      <c r="AD1470" s="4">
        <v>45841</v>
      </c>
      <c r="AE1470" s="4">
        <v>45843</v>
      </c>
      <c r="AF1470" s="4"/>
      <c r="AG1470" s="33" t="s">
        <v>717</v>
      </c>
      <c r="AH1470" s="33" t="s">
        <v>281</v>
      </c>
      <c r="AI1470" s="33" t="s">
        <v>990</v>
      </c>
      <c r="AJ1470" s="33" t="s">
        <v>74</v>
      </c>
      <c r="AK1470" s="33" t="s">
        <v>65</v>
      </c>
      <c r="AL1470" s="33" t="s">
        <v>269</v>
      </c>
      <c r="AM1470" s="33" t="s">
        <v>270</v>
      </c>
      <c r="AN1470" s="33">
        <v>0.70457999999999998</v>
      </c>
      <c r="AO1470" s="33" t="s">
        <v>68</v>
      </c>
      <c r="AP1470" s="33"/>
      <c r="AQ1470" s="33"/>
      <c r="AR1470" s="33" t="s">
        <v>68</v>
      </c>
      <c r="AS1470" s="33"/>
      <c r="AT1470" s="33"/>
      <c r="AU1470" s="33" t="s">
        <v>206</v>
      </c>
      <c r="AV1470" s="33" t="s">
        <v>207</v>
      </c>
      <c r="AW1470" s="33">
        <v>1.5408900000000001</v>
      </c>
      <c r="AX1470" s="33" t="s">
        <v>991</v>
      </c>
      <c r="AY1470" s="33" t="s">
        <v>992</v>
      </c>
      <c r="AZ1470" s="3">
        <v>32</v>
      </c>
      <c r="BA1470" s="33" t="s">
        <v>170</v>
      </c>
      <c r="BB1470" s="33">
        <v>32</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1502</v>
      </c>
      <c r="B1471" s="33" t="s">
        <v>11671</v>
      </c>
      <c r="C1471" s="33" t="s">
        <v>11672</v>
      </c>
      <c r="D1471" s="33" t="s">
        <v>93</v>
      </c>
      <c r="E1471" s="33" t="s">
        <v>445</v>
      </c>
      <c r="F1471" s="33" t="s">
        <v>72</v>
      </c>
      <c r="G1471" s="33">
        <v>1971</v>
      </c>
      <c r="H1471" s="4">
        <v>45835</v>
      </c>
      <c r="I1471" s="33">
        <v>45835</v>
      </c>
      <c r="J1471" s="4">
        <v>45835</v>
      </c>
      <c r="K1471" s="4">
        <v>45838</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109</v>
      </c>
      <c r="AH1471" s="33" t="s">
        <v>5978</v>
      </c>
      <c r="AI1471" s="33" t="s">
        <v>11673</v>
      </c>
      <c r="AJ1471" s="33" t="s">
        <v>74</v>
      </c>
      <c r="AK1471" s="33" t="s">
        <v>98</v>
      </c>
      <c r="AL1471" s="33" t="s">
        <v>447</v>
      </c>
      <c r="AM1471" s="33" t="s">
        <v>448</v>
      </c>
      <c r="AN1471" s="33">
        <v>52.189630000000001</v>
      </c>
      <c r="AO1471" s="33" t="s">
        <v>68</v>
      </c>
      <c r="AP1471" s="33"/>
      <c r="AQ1471" s="33"/>
      <c r="AR1471" s="33" t="s">
        <v>68</v>
      </c>
      <c r="AS1471" s="33"/>
      <c r="AT1471" s="33"/>
      <c r="AU1471" s="33" t="s">
        <v>370</v>
      </c>
      <c r="AV1471" s="33" t="s">
        <v>371</v>
      </c>
      <c r="AW1471" s="33">
        <v>114.13878</v>
      </c>
      <c r="AX1471" s="33" t="s">
        <v>834</v>
      </c>
      <c r="AY1471" s="33" t="s">
        <v>835</v>
      </c>
      <c r="AZ1471" s="3">
        <v>1971</v>
      </c>
      <c r="BA1471" s="33" t="s">
        <v>170</v>
      </c>
      <c r="BB1471" s="33">
        <v>1971</v>
      </c>
      <c r="BC1471" s="33" t="s">
        <v>60</v>
      </c>
      <c r="BD1471" s="33" t="s">
        <v>60</v>
      </c>
      <c r="BE1471" s="33" t="s">
        <v>5980</v>
      </c>
      <c r="BF1471" s="33" t="str">
        <f>IFERROR(VLOOKUP(Data_Power_app[[#This Row],[PRO ODER]],'Result'!H:J,3,0),"")</f>
        <v>LAMINATION 3</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1503</v>
      </c>
      <c r="B1472" s="33" t="s">
        <v>11674</v>
      </c>
      <c r="C1472" s="33" t="s">
        <v>11675</v>
      </c>
      <c r="D1472" s="33" t="s">
        <v>84</v>
      </c>
      <c r="E1472" s="33" t="s">
        <v>443</v>
      </c>
      <c r="F1472" s="33" t="s">
        <v>72</v>
      </c>
      <c r="G1472" s="33">
        <v>5853</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268</v>
      </c>
      <c r="AI1472" s="33" t="s">
        <v>11676</v>
      </c>
      <c r="AJ1472" s="33" t="s">
        <v>74</v>
      </c>
      <c r="AK1472" s="33" t="s">
        <v>98</v>
      </c>
      <c r="AL1472" s="33" t="s">
        <v>269</v>
      </c>
      <c r="AM1472" s="33" t="s">
        <v>270</v>
      </c>
      <c r="AN1472" s="33">
        <v>140.27976000000001</v>
      </c>
      <c r="AO1472" s="33" t="s">
        <v>68</v>
      </c>
      <c r="AP1472" s="33"/>
      <c r="AQ1472" s="33"/>
      <c r="AR1472" s="33" t="s">
        <v>68</v>
      </c>
      <c r="AS1472" s="33"/>
      <c r="AT1472" s="33"/>
      <c r="AU1472" s="33" t="s">
        <v>11677</v>
      </c>
      <c r="AV1472" s="33" t="s">
        <v>11678</v>
      </c>
      <c r="AW1472" s="33">
        <v>306.80347</v>
      </c>
      <c r="AX1472" s="33" t="s">
        <v>11679</v>
      </c>
      <c r="AY1472" s="33" t="s">
        <v>11680</v>
      </c>
      <c r="AZ1472" s="3">
        <v>5853</v>
      </c>
      <c r="BA1472" s="33" t="s">
        <v>60</v>
      </c>
      <c r="BB1472" s="33">
        <v>5853</v>
      </c>
      <c r="BC1472" s="33" t="s">
        <v>60</v>
      </c>
      <c r="BD1472" s="33" t="s">
        <v>60</v>
      </c>
      <c r="BE1472" s="33" t="s">
        <v>60</v>
      </c>
      <c r="BF1472" s="33" t="str">
        <f>IFERROR(VLOOKUP(Data_Power_app[[#This Row],[PRO ODER]],'Result'!H:J,3,0),"")</f>
        <v>LAMINATION 4</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1504</v>
      </c>
      <c r="B1473" s="33" t="s">
        <v>11681</v>
      </c>
      <c r="C1473" s="33" t="s">
        <v>11682</v>
      </c>
      <c r="D1473" s="33" t="s">
        <v>84</v>
      </c>
      <c r="E1473" s="33" t="s">
        <v>138</v>
      </c>
      <c r="F1473" s="33" t="s">
        <v>72</v>
      </c>
      <c r="G1473" s="33">
        <v>4725</v>
      </c>
      <c r="H1473" s="4">
        <v>45835</v>
      </c>
      <c r="I1473" s="33">
        <v>45835</v>
      </c>
      <c r="J1473" s="4" t="s">
        <v>68</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153</v>
      </c>
      <c r="AI1473" s="33" t="s">
        <v>11683</v>
      </c>
      <c r="AJ1473" s="33" t="s">
        <v>74</v>
      </c>
      <c r="AK1473" s="33" t="s">
        <v>65</v>
      </c>
      <c r="AL1473" s="33" t="s">
        <v>154</v>
      </c>
      <c r="AM1473" s="33" t="s">
        <v>155</v>
      </c>
      <c r="AN1473" s="33">
        <v>121.25982999999999</v>
      </c>
      <c r="AO1473" s="33" t="s">
        <v>91</v>
      </c>
      <c r="AP1473" s="33" t="s">
        <v>92</v>
      </c>
      <c r="AQ1473" s="33">
        <v>121.25982999999999</v>
      </c>
      <c r="AR1473" s="33" t="s">
        <v>68</v>
      </c>
      <c r="AS1473" s="33"/>
      <c r="AT1473" s="33"/>
      <c r="AU1473" s="33" t="s">
        <v>11684</v>
      </c>
      <c r="AV1473" s="33" t="s">
        <v>11685</v>
      </c>
      <c r="AW1473" s="33">
        <v>225.39887999999999</v>
      </c>
      <c r="AX1473" s="33" t="s">
        <v>68</v>
      </c>
      <c r="AY1473" s="33" t="s">
        <v>68</v>
      </c>
      <c r="AZ1473" s="3" t="s">
        <v>68</v>
      </c>
      <c r="BA1473" s="33" t="s">
        <v>60</v>
      </c>
      <c r="BB1473" s="33">
        <v>4725</v>
      </c>
      <c r="BC1473" s="33" t="s">
        <v>60</v>
      </c>
      <c r="BD1473" s="33" t="s">
        <v>60</v>
      </c>
      <c r="BE1473" s="33" t="s">
        <v>60</v>
      </c>
      <c r="BF1473" s="33" t="str">
        <f>IFERROR(VLOOKUP(Data_Power_app[[#This Row],[PRO ODER]],'Result'!H:J,3,0),"")</f>
        <v>LAMINATION 2</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1505</v>
      </c>
      <c r="B1474" s="33" t="s">
        <v>4981</v>
      </c>
      <c r="C1474" s="33" t="s">
        <v>4982</v>
      </c>
      <c r="D1474" s="33" t="s">
        <v>57</v>
      </c>
      <c r="E1474" s="33" t="s">
        <v>227</v>
      </c>
      <c r="F1474" s="33" t="s">
        <v>59</v>
      </c>
      <c r="G1474" s="33">
        <v>10</v>
      </c>
      <c r="H1474" s="4">
        <v>45832</v>
      </c>
      <c r="I1474" s="33">
        <v>45831</v>
      </c>
      <c r="J1474" s="4">
        <v>45831</v>
      </c>
      <c r="K1474" s="4">
        <v>45834</v>
      </c>
      <c r="L1474" s="4">
        <v>45832.395231481481</v>
      </c>
      <c r="M1474" s="4">
        <v>45836</v>
      </c>
      <c r="N1474" s="4">
        <v>45832.485231481478</v>
      </c>
      <c r="O1474" s="4" t="s">
        <v>60</v>
      </c>
      <c r="P1474" s="4" t="s">
        <v>60</v>
      </c>
      <c r="Q1474" s="4" t="s">
        <v>60</v>
      </c>
      <c r="R1474" s="4" t="s">
        <v>60</v>
      </c>
      <c r="S1474" s="4" t="s">
        <v>60</v>
      </c>
      <c r="T1474" s="4">
        <v>45838</v>
      </c>
      <c r="U1474" s="4"/>
      <c r="V1474" s="4"/>
      <c r="W1474" s="4">
        <v>45839</v>
      </c>
      <c r="X1474" s="4"/>
      <c r="Y1474" s="4" t="s">
        <v>60</v>
      </c>
      <c r="Z1474" s="4">
        <v>45840</v>
      </c>
      <c r="AA1474" s="4"/>
      <c r="AB1474" s="4" t="s">
        <v>60</v>
      </c>
      <c r="AC1474" s="4">
        <v>45841</v>
      </c>
      <c r="AD1474" s="4">
        <v>45841</v>
      </c>
      <c r="AE1474" s="4">
        <v>45843</v>
      </c>
      <c r="AF1474" s="4"/>
      <c r="AG1474" s="33" t="s">
        <v>198</v>
      </c>
      <c r="AH1474" s="33" t="s">
        <v>115</v>
      </c>
      <c r="AI1474" s="33" t="s">
        <v>4983</v>
      </c>
      <c r="AJ1474" s="33" t="s">
        <v>64</v>
      </c>
      <c r="AK1474" s="33" t="s">
        <v>65</v>
      </c>
      <c r="AL1474" s="33" t="s">
        <v>66</v>
      </c>
      <c r="AM1474" s="33" t="s">
        <v>67</v>
      </c>
      <c r="AN1474" s="33">
        <v>0.32451000000000002</v>
      </c>
      <c r="AO1474" s="33" t="s">
        <v>68</v>
      </c>
      <c r="AP1474" s="33"/>
      <c r="AQ1474" s="33"/>
      <c r="AR1474" s="33" t="s">
        <v>68</v>
      </c>
      <c r="AS1474" s="33"/>
      <c r="AT1474" s="33"/>
      <c r="AU1474" s="33" t="s">
        <v>2329</v>
      </c>
      <c r="AV1474" s="33" t="s">
        <v>2330</v>
      </c>
      <c r="AW1474" s="33">
        <v>0.70977000000000001</v>
      </c>
      <c r="AX1474" s="33" t="s">
        <v>69</v>
      </c>
      <c r="AY1474" s="33" t="s">
        <v>70</v>
      </c>
      <c r="AZ1474" s="3">
        <v>10</v>
      </c>
      <c r="BA1474" s="33" t="s">
        <v>60</v>
      </c>
      <c r="BB1474" s="33">
        <v>10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1506</v>
      </c>
      <c r="B1475" s="33" t="s">
        <v>4553</v>
      </c>
      <c r="C1475" s="33" t="s">
        <v>3205</v>
      </c>
      <c r="D1475" s="33" t="s">
        <v>84</v>
      </c>
      <c r="E1475" s="33" t="s">
        <v>135</v>
      </c>
      <c r="F1475" s="33" t="s">
        <v>59</v>
      </c>
      <c r="G1475" s="33">
        <v>172</v>
      </c>
      <c r="H1475" s="4">
        <v>45828</v>
      </c>
      <c r="I1475" s="33">
        <v>45828</v>
      </c>
      <c r="J1475" s="4">
        <v>45828</v>
      </c>
      <c r="K1475" s="4">
        <v>45829</v>
      </c>
      <c r="L1475" s="4">
        <v>45829.188726851855</v>
      </c>
      <c r="M1475" s="4">
        <v>45831</v>
      </c>
      <c r="N1475" s="4">
        <v>45831.484664351854</v>
      </c>
      <c r="O1475" s="4" t="s">
        <v>60</v>
      </c>
      <c r="P1475" s="4" t="s">
        <v>60</v>
      </c>
      <c r="Q1475" s="4" t="s">
        <v>60</v>
      </c>
      <c r="R1475" s="4" t="s">
        <v>60</v>
      </c>
      <c r="S1475" s="4" t="s">
        <v>60</v>
      </c>
      <c r="T1475" s="4">
        <v>45832</v>
      </c>
      <c r="U1475" s="4">
        <v>45831.671678240738</v>
      </c>
      <c r="V1475" s="4">
        <v>45833.11105324074</v>
      </c>
      <c r="W1475" s="4">
        <v>45837</v>
      </c>
      <c r="X1475" s="4">
        <v>45834.359849537039</v>
      </c>
      <c r="Y1475" s="4" t="s">
        <v>77</v>
      </c>
      <c r="Z1475" s="4">
        <v>45839</v>
      </c>
      <c r="AA1475" s="4">
        <v>45835.629166666666</v>
      </c>
      <c r="AB1475" s="4">
        <v>45836</v>
      </c>
      <c r="AC1475" s="4">
        <v>45840</v>
      </c>
      <c r="AD1475" s="4">
        <v>45841</v>
      </c>
      <c r="AE1475" s="4">
        <v>45843</v>
      </c>
      <c r="AF1475" s="4"/>
      <c r="AG1475" s="33" t="s">
        <v>717</v>
      </c>
      <c r="AH1475" s="33" t="s">
        <v>224</v>
      </c>
      <c r="AI1475" s="33" t="s">
        <v>1616</v>
      </c>
      <c r="AJ1475" s="33" t="s">
        <v>159</v>
      </c>
      <c r="AK1475" s="33" t="s">
        <v>98</v>
      </c>
      <c r="AL1475" s="33" t="s">
        <v>225</v>
      </c>
      <c r="AM1475" s="33" t="s">
        <v>226</v>
      </c>
      <c r="AN1475" s="33">
        <v>5.4048800000000004</v>
      </c>
      <c r="AO1475" s="33" t="s">
        <v>68</v>
      </c>
      <c r="AP1475" s="33"/>
      <c r="AQ1475" s="33"/>
      <c r="AR1475" s="33" t="s">
        <v>68</v>
      </c>
      <c r="AS1475" s="33"/>
      <c r="AT1475" s="33"/>
      <c r="AU1475" s="33" t="s">
        <v>206</v>
      </c>
      <c r="AV1475" s="33" t="s">
        <v>207</v>
      </c>
      <c r="AW1475" s="33">
        <v>11.821120000000001</v>
      </c>
      <c r="AX1475" s="33" t="s">
        <v>1617</v>
      </c>
      <c r="AY1475" s="33" t="s">
        <v>1618</v>
      </c>
      <c r="AZ1475" s="3">
        <v>172</v>
      </c>
      <c r="BA1475" s="33" t="s">
        <v>60</v>
      </c>
      <c r="BB1475" s="33">
        <v>172</v>
      </c>
      <c r="BC1475" s="33" t="s">
        <v>60</v>
      </c>
      <c r="BD1475" s="33" t="s">
        <v>60</v>
      </c>
      <c r="BE1475" s="33" t="s">
        <v>60</v>
      </c>
      <c r="BF1475" s="33" t="str">
        <f>IFERROR(VLOOKUP(Data_Power_app[[#This Row],[PRO ODER]],'Result'!H:J,3,0),"")</f>
        <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1507</v>
      </c>
      <c r="B1476" s="33" t="s">
        <v>2966</v>
      </c>
      <c r="C1476" s="33" t="s">
        <v>2967</v>
      </c>
      <c r="D1476" s="33" t="s">
        <v>178</v>
      </c>
      <c r="E1476" s="33" t="s">
        <v>229</v>
      </c>
      <c r="F1476" s="33" t="s">
        <v>59</v>
      </c>
      <c r="G1476" s="33">
        <v>251</v>
      </c>
      <c r="H1476" s="4">
        <v>45829</v>
      </c>
      <c r="I1476" s="33">
        <v>45827</v>
      </c>
      <c r="J1476" s="4">
        <v>45827</v>
      </c>
      <c r="K1476" s="4">
        <v>45831</v>
      </c>
      <c r="L1476" s="4">
        <v>45831.183969907404</v>
      </c>
      <c r="M1476" s="4">
        <v>45832</v>
      </c>
      <c r="N1476" s="4">
        <v>45832.504502314812</v>
      </c>
      <c r="O1476" s="4" t="s">
        <v>60</v>
      </c>
      <c r="P1476" s="4" t="s">
        <v>60</v>
      </c>
      <c r="Q1476" s="4" t="s">
        <v>60</v>
      </c>
      <c r="R1476" s="4" t="s">
        <v>60</v>
      </c>
      <c r="S1476" s="4" t="s">
        <v>60</v>
      </c>
      <c r="T1476" s="4">
        <v>45834</v>
      </c>
      <c r="U1476" s="4">
        <v>45833.64707175926</v>
      </c>
      <c r="V1476" s="4"/>
      <c r="W1476" s="4">
        <v>45837</v>
      </c>
      <c r="X1476" s="4"/>
      <c r="Y1476" s="4" t="s">
        <v>60</v>
      </c>
      <c r="Z1476" s="4">
        <v>45839</v>
      </c>
      <c r="AA1476" s="4"/>
      <c r="AB1476" s="4" t="s">
        <v>60</v>
      </c>
      <c r="AC1476" s="4">
        <v>45840</v>
      </c>
      <c r="AD1476" s="4">
        <v>45841</v>
      </c>
      <c r="AE1476" s="4">
        <v>45843</v>
      </c>
      <c r="AF1476" s="4"/>
      <c r="AG1476" s="33" t="s">
        <v>198</v>
      </c>
      <c r="AH1476" s="33" t="s">
        <v>314</v>
      </c>
      <c r="AI1476" s="33" t="s">
        <v>2968</v>
      </c>
      <c r="AJ1476" s="33" t="s">
        <v>315</v>
      </c>
      <c r="AK1476" s="33" t="s">
        <v>98</v>
      </c>
      <c r="AL1476" s="33" t="s">
        <v>316</v>
      </c>
      <c r="AM1476" s="33" t="s">
        <v>317</v>
      </c>
      <c r="AN1476" s="33">
        <v>11.76125</v>
      </c>
      <c r="AO1476" s="33" t="s">
        <v>68</v>
      </c>
      <c r="AP1476" s="33"/>
      <c r="AQ1476" s="33"/>
      <c r="AR1476" s="33" t="s">
        <v>68</v>
      </c>
      <c r="AS1476" s="33"/>
      <c r="AT1476" s="33"/>
      <c r="AU1476" s="33" t="s">
        <v>320</v>
      </c>
      <c r="AV1476" s="33" t="s">
        <v>321</v>
      </c>
      <c r="AW1476" s="33">
        <v>21.864319999999999</v>
      </c>
      <c r="AX1476" s="33" t="s">
        <v>2969</v>
      </c>
      <c r="AY1476" s="33" t="s">
        <v>2970</v>
      </c>
      <c r="AZ1476" s="3">
        <v>251</v>
      </c>
      <c r="BA1476" s="33" t="s">
        <v>60</v>
      </c>
      <c r="BB1476" s="33">
        <v>251</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1508</v>
      </c>
      <c r="B1477" s="33" t="s">
        <v>2971</v>
      </c>
      <c r="C1477" s="33" t="s">
        <v>2972</v>
      </c>
      <c r="D1477" s="33" t="s">
        <v>178</v>
      </c>
      <c r="E1477" s="33" t="s">
        <v>229</v>
      </c>
      <c r="F1477" s="33" t="s">
        <v>59</v>
      </c>
      <c r="G1477" s="33">
        <v>179</v>
      </c>
      <c r="H1477" s="4">
        <v>45829</v>
      </c>
      <c r="I1477" s="33">
        <v>45827</v>
      </c>
      <c r="J1477" s="4">
        <v>45827</v>
      </c>
      <c r="K1477" s="4">
        <v>45831</v>
      </c>
      <c r="L1477" s="4">
        <v>45831.184016203704</v>
      </c>
      <c r="M1477" s="4">
        <v>45832</v>
      </c>
      <c r="N1477" s="4">
        <v>45832.504525462966</v>
      </c>
      <c r="O1477" s="4" t="s">
        <v>60</v>
      </c>
      <c r="P1477" s="4" t="s">
        <v>60</v>
      </c>
      <c r="Q1477" s="4" t="s">
        <v>60</v>
      </c>
      <c r="R1477" s="4" t="s">
        <v>60</v>
      </c>
      <c r="S1477" s="4" t="s">
        <v>60</v>
      </c>
      <c r="T1477" s="4">
        <v>45834</v>
      </c>
      <c r="U1477" s="4">
        <v>45833.647175925929</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8.3313199999999998</v>
      </c>
      <c r="AO1477" s="33" t="s">
        <v>68</v>
      </c>
      <c r="AP1477" s="33"/>
      <c r="AQ1477" s="33"/>
      <c r="AR1477" s="33" t="s">
        <v>68</v>
      </c>
      <c r="AS1477" s="33"/>
      <c r="AT1477" s="33"/>
      <c r="AU1477" s="33" t="s">
        <v>320</v>
      </c>
      <c r="AV1477" s="33" t="s">
        <v>321</v>
      </c>
      <c r="AW1477" s="33">
        <v>15.488</v>
      </c>
      <c r="AX1477" s="33" t="s">
        <v>2969</v>
      </c>
      <c r="AY1477" s="33" t="s">
        <v>2970</v>
      </c>
      <c r="AZ1477" s="3">
        <v>179</v>
      </c>
      <c r="BA1477" s="33" t="s">
        <v>60</v>
      </c>
      <c r="BB1477" s="33">
        <v>179</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1509</v>
      </c>
      <c r="B1478" s="33" t="s">
        <v>2980</v>
      </c>
      <c r="C1478" s="33" t="s">
        <v>2981</v>
      </c>
      <c r="D1478" s="33" t="s">
        <v>178</v>
      </c>
      <c r="E1478" s="33" t="s">
        <v>229</v>
      </c>
      <c r="F1478" s="33" t="s">
        <v>59</v>
      </c>
      <c r="G1478" s="33">
        <v>48</v>
      </c>
      <c r="H1478" s="4">
        <v>45829</v>
      </c>
      <c r="I1478" s="33">
        <v>45827</v>
      </c>
      <c r="J1478" s="4">
        <v>45832</v>
      </c>
      <c r="K1478" s="4">
        <v>45831</v>
      </c>
      <c r="L1478" s="4">
        <v>45832.740902777776</v>
      </c>
      <c r="M1478" s="4">
        <v>45832</v>
      </c>
      <c r="N1478" s="4">
        <v>45834.565659722219</v>
      </c>
      <c r="O1478" s="4" t="s">
        <v>60</v>
      </c>
      <c r="P1478" s="4" t="s">
        <v>60</v>
      </c>
      <c r="Q1478" s="4" t="s">
        <v>60</v>
      </c>
      <c r="R1478" s="4" t="s">
        <v>60</v>
      </c>
      <c r="S1478" s="4" t="s">
        <v>60</v>
      </c>
      <c r="T1478" s="4">
        <v>45834</v>
      </c>
      <c r="U1478" s="4">
        <v>45834.695729166669</v>
      </c>
      <c r="V1478" s="4">
        <v>45835.662766203706</v>
      </c>
      <c r="W1478" s="4">
        <v>45836</v>
      </c>
      <c r="X1478" s="4"/>
      <c r="Y1478" s="4" t="s">
        <v>60</v>
      </c>
      <c r="Z1478" s="4">
        <v>45839</v>
      </c>
      <c r="AA1478" s="4"/>
      <c r="AB1478" s="4" t="s">
        <v>60</v>
      </c>
      <c r="AC1478" s="4">
        <v>45840</v>
      </c>
      <c r="AD1478" s="4">
        <v>45841</v>
      </c>
      <c r="AE1478" s="4">
        <v>45843</v>
      </c>
      <c r="AF1478" s="4"/>
      <c r="AG1478" s="33" t="s">
        <v>260</v>
      </c>
      <c r="AH1478" s="33" t="s">
        <v>403</v>
      </c>
      <c r="AI1478" s="33" t="s">
        <v>2975</v>
      </c>
      <c r="AJ1478" s="33" t="s">
        <v>405</v>
      </c>
      <c r="AK1478" s="33" t="s">
        <v>144</v>
      </c>
      <c r="AL1478" s="33" t="s">
        <v>527</v>
      </c>
      <c r="AM1478" s="33" t="s">
        <v>528</v>
      </c>
      <c r="AN1478" s="33">
        <v>0.90671999999999997</v>
      </c>
      <c r="AO1478" s="33" t="s">
        <v>68</v>
      </c>
      <c r="AP1478" s="33"/>
      <c r="AQ1478" s="33"/>
      <c r="AR1478" s="33" t="s">
        <v>68</v>
      </c>
      <c r="AS1478" s="33"/>
      <c r="AT1478" s="33"/>
      <c r="AU1478" s="33" t="s">
        <v>401</v>
      </c>
      <c r="AV1478" s="33" t="s">
        <v>402</v>
      </c>
      <c r="AW1478" s="33">
        <v>3.96576</v>
      </c>
      <c r="AX1478" s="33" t="s">
        <v>2976</v>
      </c>
      <c r="AY1478" s="33" t="s">
        <v>2977</v>
      </c>
      <c r="AZ1478" s="3">
        <v>48</v>
      </c>
      <c r="BA1478" s="33" t="s">
        <v>60</v>
      </c>
      <c r="BB1478" s="33">
        <v>48</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1510</v>
      </c>
      <c r="B1479" s="33" t="s">
        <v>2982</v>
      </c>
      <c r="C1479" s="33" t="s">
        <v>2983</v>
      </c>
      <c r="D1479" s="33" t="s">
        <v>178</v>
      </c>
      <c r="E1479" s="33" t="s">
        <v>229</v>
      </c>
      <c r="F1479" s="33" t="s">
        <v>59</v>
      </c>
      <c r="G1479" s="33">
        <v>503</v>
      </c>
      <c r="H1479" s="4">
        <v>45829</v>
      </c>
      <c r="I1479" s="33">
        <v>45827</v>
      </c>
      <c r="J1479" s="4">
        <v>45832</v>
      </c>
      <c r="K1479" s="4">
        <v>45831</v>
      </c>
      <c r="L1479" s="4">
        <v>45832.740949074076</v>
      </c>
      <c r="M1479" s="4">
        <v>45832</v>
      </c>
      <c r="N1479" s="4">
        <v>45834.659247685187</v>
      </c>
      <c r="O1479" s="4" t="s">
        <v>60</v>
      </c>
      <c r="P1479" s="4" t="s">
        <v>60</v>
      </c>
      <c r="Q1479" s="4" t="s">
        <v>60</v>
      </c>
      <c r="R1479" s="4" t="s">
        <v>60</v>
      </c>
      <c r="S1479" s="4" t="s">
        <v>60</v>
      </c>
      <c r="T1479" s="4">
        <v>45834</v>
      </c>
      <c r="U1479" s="4">
        <v>45834.695856481485</v>
      </c>
      <c r="V1479" s="4">
        <v>45835.514421296299</v>
      </c>
      <c r="W1479" s="4">
        <v>45836</v>
      </c>
      <c r="X1479" s="4">
        <v>45835.541539351849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9.1450700000000005</v>
      </c>
      <c r="AO1479" s="33" t="s">
        <v>68</v>
      </c>
      <c r="AP1479" s="33"/>
      <c r="AQ1479" s="33"/>
      <c r="AR1479" s="33" t="s">
        <v>68</v>
      </c>
      <c r="AS1479" s="33"/>
      <c r="AT1479" s="33"/>
      <c r="AU1479" s="33" t="s">
        <v>401</v>
      </c>
      <c r="AV1479" s="33" t="s">
        <v>402</v>
      </c>
      <c r="AW1479" s="33">
        <v>40.000079999999997</v>
      </c>
      <c r="AX1479" s="33" t="s">
        <v>2976</v>
      </c>
      <c r="AY1479" s="33" t="s">
        <v>2977</v>
      </c>
      <c r="AZ1479" s="3">
        <v>503</v>
      </c>
      <c r="BA1479" s="33" t="s">
        <v>60</v>
      </c>
      <c r="BB1479" s="33">
        <v>503</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1511</v>
      </c>
      <c r="B1480" s="33" t="s">
        <v>7886</v>
      </c>
      <c r="C1480" s="33" t="s">
        <v>7887</v>
      </c>
      <c r="D1480" s="33" t="s">
        <v>178</v>
      </c>
      <c r="E1480" s="33" t="s">
        <v>229</v>
      </c>
      <c r="F1480" s="33" t="s">
        <v>59</v>
      </c>
      <c r="G1480" s="33">
        <v>1080</v>
      </c>
      <c r="H1480" s="4">
        <v>45835</v>
      </c>
      <c r="I1480" s="33">
        <v>45833</v>
      </c>
      <c r="J1480" s="4">
        <v>45834</v>
      </c>
      <c r="K1480" s="4">
        <v>45836</v>
      </c>
      <c r="L1480" s="4">
        <v>45834.48877314815</v>
      </c>
      <c r="M1480" s="4">
        <v>45836</v>
      </c>
      <c r="N1480" s="4">
        <v>45835.561192129629</v>
      </c>
      <c r="O1480" s="4" t="s">
        <v>60</v>
      </c>
      <c r="P1480" s="4" t="s">
        <v>60</v>
      </c>
      <c r="Q1480" s="4" t="s">
        <v>60</v>
      </c>
      <c r="R1480" s="4" t="s">
        <v>60</v>
      </c>
      <c r="S1480" s="4" t="s">
        <v>60</v>
      </c>
      <c r="T1480" s="4">
        <v>45838</v>
      </c>
      <c r="U1480" s="4">
        <v>45835.651018518518</v>
      </c>
      <c r="V1480" s="4"/>
      <c r="W1480" s="4">
        <v>45839</v>
      </c>
      <c r="X1480" s="4"/>
      <c r="Y1480" s="4" t="s">
        <v>60</v>
      </c>
      <c r="Z1480" s="4">
        <v>45840</v>
      </c>
      <c r="AA1480" s="4"/>
      <c r="AB1480" s="4" t="s">
        <v>60</v>
      </c>
      <c r="AC1480" s="4">
        <v>45841</v>
      </c>
      <c r="AD1480" s="4">
        <v>45841</v>
      </c>
      <c r="AE1480" s="4">
        <v>45843</v>
      </c>
      <c r="AF1480" s="4"/>
      <c r="AG1480" s="33" t="s">
        <v>198</v>
      </c>
      <c r="AH1480" s="33" t="s">
        <v>403</v>
      </c>
      <c r="AI1480" s="33" t="s">
        <v>2975</v>
      </c>
      <c r="AJ1480" s="33" t="s">
        <v>405</v>
      </c>
      <c r="AK1480" s="33" t="s">
        <v>144</v>
      </c>
      <c r="AL1480" s="33" t="s">
        <v>527</v>
      </c>
      <c r="AM1480" s="33" t="s">
        <v>528</v>
      </c>
      <c r="AN1480" s="33">
        <v>19.190729999999999</v>
      </c>
      <c r="AO1480" s="33" t="s">
        <v>68</v>
      </c>
      <c r="AP1480" s="33"/>
      <c r="AQ1480" s="33"/>
      <c r="AR1480" s="33" t="s">
        <v>68</v>
      </c>
      <c r="AS1480" s="33"/>
      <c r="AT1480" s="33"/>
      <c r="AU1480" s="33" t="s">
        <v>401</v>
      </c>
      <c r="AV1480" s="33" t="s">
        <v>402</v>
      </c>
      <c r="AW1480" s="33">
        <v>83.943820000000002</v>
      </c>
      <c r="AX1480" s="33" t="s">
        <v>2976</v>
      </c>
      <c r="AY1480" s="33" t="s">
        <v>2977</v>
      </c>
      <c r="AZ1480" s="3">
        <v>1080</v>
      </c>
      <c r="BA1480" s="33" t="s">
        <v>60</v>
      </c>
      <c r="BB1480" s="33">
        <v>1080</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1512</v>
      </c>
      <c r="B1481" s="33" t="s">
        <v>4554</v>
      </c>
      <c r="C1481" s="33" t="s">
        <v>3425</v>
      </c>
      <c r="D1481" s="33" t="s">
        <v>178</v>
      </c>
      <c r="E1481" s="33" t="s">
        <v>229</v>
      </c>
      <c r="F1481" s="33" t="s">
        <v>59</v>
      </c>
      <c r="G1481" s="33">
        <v>173</v>
      </c>
      <c r="H1481" s="4">
        <v>45830</v>
      </c>
      <c r="I1481" s="33">
        <v>45829</v>
      </c>
      <c r="J1481" s="4">
        <v>45834</v>
      </c>
      <c r="K1481" s="4">
        <v>45831</v>
      </c>
      <c r="L1481" s="4">
        <v>45831.817696759259</v>
      </c>
      <c r="M1481" s="4">
        <v>45832</v>
      </c>
      <c r="N1481" s="4">
        <v>45834.563113425924</v>
      </c>
      <c r="O1481" s="4" t="s">
        <v>60</v>
      </c>
      <c r="P1481" s="4" t="s">
        <v>60</v>
      </c>
      <c r="Q1481" s="4" t="s">
        <v>60</v>
      </c>
      <c r="R1481" s="4" t="s">
        <v>60</v>
      </c>
      <c r="S1481" s="4" t="s">
        <v>60</v>
      </c>
      <c r="T1481" s="4">
        <v>45834</v>
      </c>
      <c r="U1481" s="4">
        <v>45834.694826388892</v>
      </c>
      <c r="V1481" s="4">
        <v>45835.662476851852</v>
      </c>
      <c r="W1481" s="4">
        <v>45836</v>
      </c>
      <c r="X1481" s="4">
        <v>45835.195081018515</v>
      </c>
      <c r="Y1481" s="4" t="s">
        <v>61</v>
      </c>
      <c r="Z1481" s="4">
        <v>45839</v>
      </c>
      <c r="AA1481" s="4"/>
      <c r="AB1481" s="4" t="s">
        <v>60</v>
      </c>
      <c r="AC1481" s="4">
        <v>45840</v>
      </c>
      <c r="AD1481" s="4">
        <v>45841</v>
      </c>
      <c r="AE1481" s="4">
        <v>45843</v>
      </c>
      <c r="AF1481" s="4"/>
      <c r="AG1481" s="33" t="s">
        <v>95</v>
      </c>
      <c r="AH1481" s="33" t="s">
        <v>403</v>
      </c>
      <c r="AI1481" s="33" t="s">
        <v>2975</v>
      </c>
      <c r="AJ1481" s="33" t="s">
        <v>405</v>
      </c>
      <c r="AK1481" s="33" t="s">
        <v>144</v>
      </c>
      <c r="AL1481" s="33" t="s">
        <v>527</v>
      </c>
      <c r="AM1481" s="33" t="s">
        <v>528</v>
      </c>
      <c r="AN1481" s="33">
        <v>3.2662200000000001</v>
      </c>
      <c r="AO1481" s="33" t="s">
        <v>68</v>
      </c>
      <c r="AP1481" s="33"/>
      <c r="AQ1481" s="33"/>
      <c r="AR1481" s="33" t="s">
        <v>68</v>
      </c>
      <c r="AS1481" s="33"/>
      <c r="AT1481" s="33"/>
      <c r="AU1481" s="33" t="s">
        <v>401</v>
      </c>
      <c r="AV1481" s="33" t="s">
        <v>402</v>
      </c>
      <c r="AW1481" s="33">
        <v>14.286210000000001</v>
      </c>
      <c r="AX1481" s="33" t="s">
        <v>2976</v>
      </c>
      <c r="AY1481" s="33" t="s">
        <v>2977</v>
      </c>
      <c r="AZ1481" s="3">
        <v>173</v>
      </c>
      <c r="BA1481" s="33" t="s">
        <v>60</v>
      </c>
      <c r="BB1481" s="33">
        <v>173</v>
      </c>
      <c r="BC1481" s="33" t="s">
        <v>60</v>
      </c>
      <c r="BD1481" s="33" t="s">
        <v>60</v>
      </c>
      <c r="BE1481" s="33" t="s">
        <v>60</v>
      </c>
      <c r="BF1481" s="33" t="str">
        <f>IFERROR(VLOOKUP(Data_Power_app[[#This Row],[PRO ODER]],'Result'!H:J,3,0),"")</f>
        <v>LAMINATION 7</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1513</v>
      </c>
      <c r="B1482" s="33" t="s">
        <v>4555</v>
      </c>
      <c r="C1482" s="33" t="s">
        <v>3427</v>
      </c>
      <c r="D1482" s="33" t="s">
        <v>178</v>
      </c>
      <c r="E1482" s="33" t="s">
        <v>229</v>
      </c>
      <c r="F1482" s="33" t="s">
        <v>59</v>
      </c>
      <c r="G1482" s="33">
        <v>317</v>
      </c>
      <c r="H1482" s="4">
        <v>45830</v>
      </c>
      <c r="I1482" s="33">
        <v>45829</v>
      </c>
      <c r="J1482" s="4">
        <v>45834</v>
      </c>
      <c r="K1482" s="4">
        <v>45831</v>
      </c>
      <c r="L1482" s="4">
        <v>45831.817893518521</v>
      </c>
      <c r="M1482" s="4">
        <v>45832</v>
      </c>
      <c r="N1482" s="4">
        <v>45834.563159722224</v>
      </c>
      <c r="O1482" s="4" t="s">
        <v>60</v>
      </c>
      <c r="P1482" s="4" t="s">
        <v>60</v>
      </c>
      <c r="Q1482" s="4" t="s">
        <v>60</v>
      </c>
      <c r="R1482" s="4" t="s">
        <v>60</v>
      </c>
      <c r="S1482" s="4" t="s">
        <v>60</v>
      </c>
      <c r="T1482" s="4">
        <v>45834</v>
      </c>
      <c r="U1482" s="4">
        <v>45834.694930555554</v>
      </c>
      <c r="V1482" s="4">
        <v>45835.662546296298</v>
      </c>
      <c r="W1482" s="4">
        <v>45836</v>
      </c>
      <c r="X1482" s="4">
        <v>45835.195138888892</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5.8639299999999999</v>
      </c>
      <c r="AO1482" s="33" t="s">
        <v>68</v>
      </c>
      <c r="AP1482" s="33"/>
      <c r="AQ1482" s="33"/>
      <c r="AR1482" s="33" t="s">
        <v>68</v>
      </c>
      <c r="AS1482" s="33"/>
      <c r="AT1482" s="33"/>
      <c r="AU1482" s="33" t="s">
        <v>401</v>
      </c>
      <c r="AV1482" s="33" t="s">
        <v>402</v>
      </c>
      <c r="AW1482" s="33">
        <v>25.648910000000001</v>
      </c>
      <c r="AX1482" s="33" t="s">
        <v>2976</v>
      </c>
      <c r="AY1482" s="33" t="s">
        <v>2977</v>
      </c>
      <c r="AZ1482" s="3">
        <v>317</v>
      </c>
      <c r="BA1482" s="33" t="s">
        <v>60</v>
      </c>
      <c r="BB1482" s="33">
        <v>317</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1514</v>
      </c>
      <c r="B1483" s="33" t="s">
        <v>7888</v>
      </c>
      <c r="C1483" s="33" t="s">
        <v>7889</v>
      </c>
      <c r="D1483" s="33" t="s">
        <v>178</v>
      </c>
      <c r="E1483" s="33" t="s">
        <v>229</v>
      </c>
      <c r="F1483" s="33" t="s">
        <v>59</v>
      </c>
      <c r="G1483" s="33">
        <v>1836</v>
      </c>
      <c r="H1483" s="4">
        <v>45835</v>
      </c>
      <c r="I1483" s="33">
        <v>45833</v>
      </c>
      <c r="J1483" s="4">
        <v>45834</v>
      </c>
      <c r="K1483" s="4">
        <v>45836</v>
      </c>
      <c r="L1483" s="4">
        <v>45834.488726851851</v>
      </c>
      <c r="M1483" s="4">
        <v>45836</v>
      </c>
      <c r="N1483" s="4"/>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45843</v>
      </c>
      <c r="AF1483" s="4"/>
      <c r="AG1483" s="33" t="s">
        <v>86</v>
      </c>
      <c r="AH1483" s="33" t="s">
        <v>403</v>
      </c>
      <c r="AI1483" s="33" t="s">
        <v>2975</v>
      </c>
      <c r="AJ1483" s="33" t="s">
        <v>405</v>
      </c>
      <c r="AK1483" s="33" t="s">
        <v>144</v>
      </c>
      <c r="AL1483" s="33" t="s">
        <v>527</v>
      </c>
      <c r="AM1483" s="33" t="s">
        <v>528</v>
      </c>
      <c r="AN1483" s="33">
        <v>33.999969999999998</v>
      </c>
      <c r="AO1483" s="33" t="s">
        <v>68</v>
      </c>
      <c r="AP1483" s="33"/>
      <c r="AQ1483" s="33"/>
      <c r="AR1483" s="33" t="s">
        <v>68</v>
      </c>
      <c r="AS1483" s="33"/>
      <c r="AT1483" s="33"/>
      <c r="AU1483" s="33" t="s">
        <v>401</v>
      </c>
      <c r="AV1483" s="33" t="s">
        <v>402</v>
      </c>
      <c r="AW1483" s="33">
        <v>148.71306000000001</v>
      </c>
      <c r="AX1483" s="33" t="s">
        <v>2976</v>
      </c>
      <c r="AY1483" s="33" t="s">
        <v>2977</v>
      </c>
      <c r="AZ1483" s="3">
        <v>1836</v>
      </c>
      <c r="BA1483" s="33" t="s">
        <v>60</v>
      </c>
      <c r="BB1483" s="33">
        <v>1836</v>
      </c>
      <c r="BC1483" s="33" t="s">
        <v>60</v>
      </c>
      <c r="BD1483" s="33" t="s">
        <v>60</v>
      </c>
      <c r="BE1483" s="33" t="s">
        <v>60</v>
      </c>
      <c r="BF1483" s="33" t="str">
        <f>IFERROR(VLOOKUP(Data_Power_app[[#This Row],[PRO ODER]],'Result'!H:J,3,0),"")</f>
        <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1515</v>
      </c>
      <c r="B1484" s="33" t="s">
        <v>6305</v>
      </c>
      <c r="C1484" s="33" t="s">
        <v>6306</v>
      </c>
      <c r="D1484" s="33" t="s">
        <v>178</v>
      </c>
      <c r="E1484" s="33" t="s">
        <v>229</v>
      </c>
      <c r="F1484" s="33" t="s">
        <v>59</v>
      </c>
      <c r="G1484" s="33">
        <v>1206</v>
      </c>
      <c r="H1484" s="4">
        <v>45834</v>
      </c>
      <c r="I1484" s="33">
        <v>45832</v>
      </c>
      <c r="J1484" s="4">
        <v>45834</v>
      </c>
      <c r="K1484" s="4">
        <v>45834</v>
      </c>
      <c r="L1484" s="4">
        <v>45834.604131944441</v>
      </c>
      <c r="M1484" s="4">
        <v>45834</v>
      </c>
      <c r="N1484" s="4"/>
      <c r="O1484" s="4" t="s">
        <v>60</v>
      </c>
      <c r="P1484" s="4" t="s">
        <v>60</v>
      </c>
      <c r="Q1484" s="4" t="s">
        <v>60</v>
      </c>
      <c r="R1484" s="4" t="s">
        <v>60</v>
      </c>
      <c r="S1484" s="4" t="s">
        <v>60</v>
      </c>
      <c r="T1484" s="4">
        <v>45835</v>
      </c>
      <c r="U1484" s="4"/>
      <c r="V1484" s="4"/>
      <c r="W1484" s="4">
        <v>45836</v>
      </c>
      <c r="X1484" s="4"/>
      <c r="Y1484" s="4" t="s">
        <v>60</v>
      </c>
      <c r="Z1484" s="4">
        <v>45838</v>
      </c>
      <c r="AA1484" s="4"/>
      <c r="AB1484" s="4" t="s">
        <v>60</v>
      </c>
      <c r="AC1484" s="4">
        <v>45839</v>
      </c>
      <c r="AD1484" s="4">
        <v>45841</v>
      </c>
      <c r="AE1484" s="4">
        <v>45843</v>
      </c>
      <c r="AF1484" s="4"/>
      <c r="AG1484" s="33" t="s">
        <v>86</v>
      </c>
      <c r="AH1484" s="33" t="s">
        <v>403</v>
      </c>
      <c r="AI1484" s="33" t="s">
        <v>2975</v>
      </c>
      <c r="AJ1484" s="33" t="s">
        <v>405</v>
      </c>
      <c r="AK1484" s="33" t="s">
        <v>144</v>
      </c>
      <c r="AL1484" s="33" t="s">
        <v>527</v>
      </c>
      <c r="AM1484" s="33" t="s">
        <v>528</v>
      </c>
      <c r="AN1484" s="33">
        <v>21.662759999999999</v>
      </c>
      <c r="AO1484" s="33" t="s">
        <v>68</v>
      </c>
      <c r="AP1484" s="33"/>
      <c r="AQ1484" s="33"/>
      <c r="AR1484" s="33" t="s">
        <v>68</v>
      </c>
      <c r="AS1484" s="33"/>
      <c r="AT1484" s="33"/>
      <c r="AU1484" s="33" t="s">
        <v>401</v>
      </c>
      <c r="AV1484" s="33" t="s">
        <v>402</v>
      </c>
      <c r="AW1484" s="33">
        <v>94.75394</v>
      </c>
      <c r="AX1484" s="33" t="s">
        <v>2976</v>
      </c>
      <c r="AY1484" s="33" t="s">
        <v>2977</v>
      </c>
      <c r="AZ1484" s="3">
        <v>1206</v>
      </c>
      <c r="BA1484" s="33" t="s">
        <v>60</v>
      </c>
      <c r="BB1484" s="33">
        <v>1206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1516</v>
      </c>
      <c r="B1485" s="33" t="s">
        <v>6307</v>
      </c>
      <c r="C1485" s="33" t="s">
        <v>6308</v>
      </c>
      <c r="D1485" s="33" t="s">
        <v>178</v>
      </c>
      <c r="E1485" s="33" t="s">
        <v>229</v>
      </c>
      <c r="F1485" s="33" t="s">
        <v>59</v>
      </c>
      <c r="G1485" s="33">
        <v>2850</v>
      </c>
      <c r="H1485" s="4">
        <v>45834</v>
      </c>
      <c r="I1485" s="33">
        <v>45832</v>
      </c>
      <c r="J1485" s="4">
        <v>45834</v>
      </c>
      <c r="K1485" s="4">
        <v>45834</v>
      </c>
      <c r="L1485" s="4">
        <v>45834.554791666669</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52.150950000000002</v>
      </c>
      <c r="AO1485" s="33" t="s">
        <v>68</v>
      </c>
      <c r="AP1485" s="33"/>
      <c r="AQ1485" s="33"/>
      <c r="AR1485" s="33" t="s">
        <v>68</v>
      </c>
      <c r="AS1485" s="33"/>
      <c r="AT1485" s="33"/>
      <c r="AU1485" s="33" t="s">
        <v>401</v>
      </c>
      <c r="AV1485" s="33" t="s">
        <v>402</v>
      </c>
      <c r="AW1485" s="33">
        <v>228.10292000000001</v>
      </c>
      <c r="AX1485" s="33" t="s">
        <v>2976</v>
      </c>
      <c r="AY1485" s="33" t="s">
        <v>2977</v>
      </c>
      <c r="AZ1485" s="3">
        <v>2850</v>
      </c>
      <c r="BA1485" s="33" t="s">
        <v>60</v>
      </c>
      <c r="BB1485" s="33">
        <v>2850</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1517</v>
      </c>
      <c r="B1486" s="33" t="s">
        <v>6309</v>
      </c>
      <c r="C1486" s="33" t="s">
        <v>6310</v>
      </c>
      <c r="D1486" s="33" t="s">
        <v>178</v>
      </c>
      <c r="E1486" s="33" t="s">
        <v>229</v>
      </c>
      <c r="F1486" s="33" t="s">
        <v>59</v>
      </c>
      <c r="G1486" s="33">
        <v>179</v>
      </c>
      <c r="H1486" s="4">
        <v>45834</v>
      </c>
      <c r="I1486" s="33">
        <v>45832</v>
      </c>
      <c r="J1486" s="4">
        <v>45834</v>
      </c>
      <c r="K1486" s="4">
        <v>45834</v>
      </c>
      <c r="L1486" s="4">
        <v>45834.604247685187</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3.2191800000000002</v>
      </c>
      <c r="AO1486" s="33" t="s">
        <v>68</v>
      </c>
      <c r="AP1486" s="33"/>
      <c r="AQ1486" s="33"/>
      <c r="AR1486" s="33" t="s">
        <v>68</v>
      </c>
      <c r="AS1486" s="33"/>
      <c r="AT1486" s="33"/>
      <c r="AU1486" s="33" t="s">
        <v>401</v>
      </c>
      <c r="AV1486" s="33" t="s">
        <v>402</v>
      </c>
      <c r="AW1486" s="33">
        <v>14.08089</v>
      </c>
      <c r="AX1486" s="33" t="s">
        <v>2976</v>
      </c>
      <c r="AY1486" s="33" t="s">
        <v>2977</v>
      </c>
      <c r="AZ1486" s="3">
        <v>179</v>
      </c>
      <c r="BA1486" s="33" t="s">
        <v>60</v>
      </c>
      <c r="BB1486" s="33">
        <v>179</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1518</v>
      </c>
      <c r="B1487" s="33" t="s">
        <v>4556</v>
      </c>
      <c r="C1487" s="33" t="s">
        <v>3428</v>
      </c>
      <c r="D1487" s="33" t="s">
        <v>178</v>
      </c>
      <c r="E1487" s="33" t="s">
        <v>229</v>
      </c>
      <c r="F1487" s="33" t="s">
        <v>59</v>
      </c>
      <c r="G1487" s="33">
        <v>48</v>
      </c>
      <c r="H1487" s="4">
        <v>45830</v>
      </c>
      <c r="I1487" s="33">
        <v>45829</v>
      </c>
      <c r="J1487" s="4">
        <v>45834</v>
      </c>
      <c r="K1487" s="4">
        <v>45831</v>
      </c>
      <c r="L1487" s="4">
        <v>45831.817731481482</v>
      </c>
      <c r="M1487" s="4">
        <v>45832</v>
      </c>
      <c r="N1487" s="4">
        <v>45834.563194444447</v>
      </c>
      <c r="O1487" s="4" t="s">
        <v>60</v>
      </c>
      <c r="P1487" s="4" t="s">
        <v>60</v>
      </c>
      <c r="Q1487" s="4" t="s">
        <v>60</v>
      </c>
      <c r="R1487" s="4" t="s">
        <v>60</v>
      </c>
      <c r="S1487" s="4" t="s">
        <v>60</v>
      </c>
      <c r="T1487" s="4">
        <v>45835</v>
      </c>
      <c r="U1487" s="4">
        <v>45834.695104166669</v>
      </c>
      <c r="V1487" s="4">
        <v>45835.662592592591</v>
      </c>
      <c r="W1487" s="4">
        <v>45836</v>
      </c>
      <c r="X1487" s="4">
        <v>45835.195196759261</v>
      </c>
      <c r="Y1487" s="4" t="s">
        <v>61</v>
      </c>
      <c r="Z1487" s="4">
        <v>45839</v>
      </c>
      <c r="AA1487" s="4"/>
      <c r="AB1487" s="4" t="s">
        <v>60</v>
      </c>
      <c r="AC1487" s="4">
        <v>45840</v>
      </c>
      <c r="AD1487" s="4">
        <v>45841</v>
      </c>
      <c r="AE1487" s="4">
        <v>45843</v>
      </c>
      <c r="AF1487" s="4"/>
      <c r="AG1487" s="33" t="s">
        <v>95</v>
      </c>
      <c r="AH1487" s="33" t="s">
        <v>403</v>
      </c>
      <c r="AI1487" s="33" t="s">
        <v>2975</v>
      </c>
      <c r="AJ1487" s="33" t="s">
        <v>405</v>
      </c>
      <c r="AK1487" s="33" t="s">
        <v>144</v>
      </c>
      <c r="AL1487" s="33" t="s">
        <v>527</v>
      </c>
      <c r="AM1487" s="33" t="s">
        <v>528</v>
      </c>
      <c r="AN1487" s="33">
        <v>0.90671999999999997</v>
      </c>
      <c r="AO1487" s="33" t="s">
        <v>68</v>
      </c>
      <c r="AP1487" s="33"/>
      <c r="AQ1487" s="33"/>
      <c r="AR1487" s="33" t="s">
        <v>68</v>
      </c>
      <c r="AS1487" s="33"/>
      <c r="AT1487" s="33"/>
      <c r="AU1487" s="33" t="s">
        <v>401</v>
      </c>
      <c r="AV1487" s="33" t="s">
        <v>402</v>
      </c>
      <c r="AW1487" s="33">
        <v>3.96576</v>
      </c>
      <c r="AX1487" s="33" t="s">
        <v>2976</v>
      </c>
      <c r="AY1487" s="33" t="s">
        <v>2977</v>
      </c>
      <c r="AZ1487" s="3">
        <v>48</v>
      </c>
      <c r="BA1487" s="33" t="s">
        <v>60</v>
      </c>
      <c r="BB1487" s="33">
        <v>48</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1519</v>
      </c>
      <c r="B1488" s="33" t="s">
        <v>6311</v>
      </c>
      <c r="C1488" s="33" t="s">
        <v>6312</v>
      </c>
      <c r="D1488" s="33" t="s">
        <v>178</v>
      </c>
      <c r="E1488" s="33" t="s">
        <v>229</v>
      </c>
      <c r="F1488" s="33" t="s">
        <v>59</v>
      </c>
      <c r="G1488" s="33">
        <v>149</v>
      </c>
      <c r="H1488" s="4">
        <v>45834</v>
      </c>
      <c r="I1488" s="33">
        <v>45832</v>
      </c>
      <c r="J1488" s="4">
        <v>45834</v>
      </c>
      <c r="K1488" s="4">
        <v>45834</v>
      </c>
      <c r="L1488" s="4">
        <v>45834.604375000003</v>
      </c>
      <c r="M1488" s="4">
        <v>45834</v>
      </c>
      <c r="N1488" s="4"/>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86</v>
      </c>
      <c r="AH1488" s="33" t="s">
        <v>403</v>
      </c>
      <c r="AI1488" s="33" t="s">
        <v>2975</v>
      </c>
      <c r="AJ1488" s="33" t="s">
        <v>405</v>
      </c>
      <c r="AK1488" s="33" t="s">
        <v>144</v>
      </c>
      <c r="AL1488" s="33" t="s">
        <v>527</v>
      </c>
      <c r="AM1488" s="33" t="s">
        <v>528</v>
      </c>
      <c r="AN1488" s="33">
        <v>2.74979</v>
      </c>
      <c r="AO1488" s="33" t="s">
        <v>68</v>
      </c>
      <c r="AP1488" s="33"/>
      <c r="AQ1488" s="33"/>
      <c r="AR1488" s="33" t="s">
        <v>68</v>
      </c>
      <c r="AS1488" s="33"/>
      <c r="AT1488" s="33"/>
      <c r="AU1488" s="33" t="s">
        <v>401</v>
      </c>
      <c r="AV1488" s="33" t="s">
        <v>402</v>
      </c>
      <c r="AW1488" s="33">
        <v>12.027139999999999</v>
      </c>
      <c r="AX1488" s="33" t="s">
        <v>2976</v>
      </c>
      <c r="AY1488" s="33" t="s">
        <v>2977</v>
      </c>
      <c r="AZ1488" s="3">
        <v>149</v>
      </c>
      <c r="BA1488" s="33" t="s">
        <v>60</v>
      </c>
      <c r="BB1488" s="33">
        <v>149</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1520</v>
      </c>
      <c r="B1489" s="33" t="s">
        <v>4984</v>
      </c>
      <c r="C1489" s="33" t="s">
        <v>4985</v>
      </c>
      <c r="D1489" s="33" t="s">
        <v>178</v>
      </c>
      <c r="E1489" s="33" t="s">
        <v>229</v>
      </c>
      <c r="F1489" s="33" t="s">
        <v>59</v>
      </c>
      <c r="G1489" s="33">
        <v>48</v>
      </c>
      <c r="H1489" s="4">
        <v>45832</v>
      </c>
      <c r="I1489" s="33">
        <v>45831</v>
      </c>
      <c r="J1489" s="4">
        <v>45834</v>
      </c>
      <c r="K1489" s="4">
        <v>45833</v>
      </c>
      <c r="L1489" s="4">
        <v>45832.740833333337</v>
      </c>
      <c r="M1489" s="4">
        <v>45834</v>
      </c>
      <c r="N1489" s="4">
        <v>45834.659317129626</v>
      </c>
      <c r="O1489" s="4" t="s">
        <v>60</v>
      </c>
      <c r="P1489" s="4" t="s">
        <v>60</v>
      </c>
      <c r="Q1489" s="4" t="s">
        <v>60</v>
      </c>
      <c r="R1489" s="4" t="s">
        <v>60</v>
      </c>
      <c r="S1489" s="4" t="s">
        <v>60</v>
      </c>
      <c r="T1489" s="4">
        <v>45835</v>
      </c>
      <c r="U1489" s="4">
        <v>45834.694687499999</v>
      </c>
      <c r="V1489" s="4">
        <v>45835.282361111109</v>
      </c>
      <c r="W1489" s="4">
        <v>45836</v>
      </c>
      <c r="X1489" s="4"/>
      <c r="Y1489" s="4" t="s">
        <v>60</v>
      </c>
      <c r="Z1489" s="4">
        <v>45839</v>
      </c>
      <c r="AA1489" s="4"/>
      <c r="AB1489" s="4" t="s">
        <v>60</v>
      </c>
      <c r="AC1489" s="4">
        <v>45840</v>
      </c>
      <c r="AD1489" s="4">
        <v>45841</v>
      </c>
      <c r="AE1489" s="4">
        <v>45843</v>
      </c>
      <c r="AF1489" s="4"/>
      <c r="AG1489" s="33" t="s">
        <v>260</v>
      </c>
      <c r="AH1489" s="33" t="s">
        <v>403</v>
      </c>
      <c r="AI1489" s="33" t="s">
        <v>2975</v>
      </c>
      <c r="AJ1489" s="33" t="s">
        <v>405</v>
      </c>
      <c r="AK1489" s="33" t="s">
        <v>144</v>
      </c>
      <c r="AL1489" s="33" t="s">
        <v>527</v>
      </c>
      <c r="AM1489" s="33" t="s">
        <v>528</v>
      </c>
      <c r="AN1489" s="33">
        <v>0.87427999999999995</v>
      </c>
      <c r="AO1489" s="33" t="s">
        <v>68</v>
      </c>
      <c r="AP1489" s="33"/>
      <c r="AQ1489" s="33"/>
      <c r="AR1489" s="33" t="s">
        <v>68</v>
      </c>
      <c r="AS1489" s="33"/>
      <c r="AT1489" s="33"/>
      <c r="AU1489" s="33" t="s">
        <v>401</v>
      </c>
      <c r="AV1489" s="33" t="s">
        <v>402</v>
      </c>
      <c r="AW1489" s="33">
        <v>3.8241399999999999</v>
      </c>
      <c r="AX1489" s="33" t="s">
        <v>2976</v>
      </c>
      <c r="AY1489" s="33" t="s">
        <v>2977</v>
      </c>
      <c r="AZ1489" s="3">
        <v>48</v>
      </c>
      <c r="BA1489" s="33" t="s">
        <v>60</v>
      </c>
      <c r="BB1489" s="33">
        <v>48</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1521</v>
      </c>
      <c r="B1490" s="33" t="s">
        <v>6313</v>
      </c>
      <c r="C1490" s="33" t="s">
        <v>6314</v>
      </c>
      <c r="D1490" s="33" t="s">
        <v>178</v>
      </c>
      <c r="E1490" s="33" t="s">
        <v>229</v>
      </c>
      <c r="F1490" s="33" t="s">
        <v>59</v>
      </c>
      <c r="G1490" s="33">
        <v>48</v>
      </c>
      <c r="H1490" s="4">
        <v>45834</v>
      </c>
      <c r="I1490" s="33">
        <v>45832</v>
      </c>
      <c r="J1490" s="4">
        <v>45834</v>
      </c>
      <c r="K1490" s="4">
        <v>45834</v>
      </c>
      <c r="L1490" s="4">
        <v>45834.604456018518</v>
      </c>
      <c r="M1490" s="4">
        <v>45834</v>
      </c>
      <c r="N1490" s="4"/>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86</v>
      </c>
      <c r="AH1490" s="33" t="s">
        <v>403</v>
      </c>
      <c r="AI1490" s="33" t="s">
        <v>2975</v>
      </c>
      <c r="AJ1490" s="33" t="s">
        <v>405</v>
      </c>
      <c r="AK1490" s="33" t="s">
        <v>144</v>
      </c>
      <c r="AL1490" s="33" t="s">
        <v>527</v>
      </c>
      <c r="AM1490" s="33" t="s">
        <v>528</v>
      </c>
      <c r="AN1490" s="33">
        <v>0.93015999999999999</v>
      </c>
      <c r="AO1490" s="33" t="s">
        <v>68</v>
      </c>
      <c r="AP1490" s="33"/>
      <c r="AQ1490" s="33"/>
      <c r="AR1490" s="33" t="s">
        <v>68</v>
      </c>
      <c r="AS1490" s="33"/>
      <c r="AT1490" s="33"/>
      <c r="AU1490" s="33" t="s">
        <v>401</v>
      </c>
      <c r="AV1490" s="33" t="s">
        <v>402</v>
      </c>
      <c r="AW1490" s="33">
        <v>4.0684500000000003</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1522</v>
      </c>
      <c r="B1491" s="33" t="s">
        <v>6315</v>
      </c>
      <c r="C1491" s="33" t="s">
        <v>6316</v>
      </c>
      <c r="D1491" s="33" t="s">
        <v>178</v>
      </c>
      <c r="E1491" s="33" t="s">
        <v>229</v>
      </c>
      <c r="F1491" s="33" t="s">
        <v>59</v>
      </c>
      <c r="G1491" s="33">
        <v>48</v>
      </c>
      <c r="H1491" s="4">
        <v>45834</v>
      </c>
      <c r="I1491" s="33">
        <v>45832</v>
      </c>
      <c r="J1491" s="4">
        <v>45834</v>
      </c>
      <c r="K1491" s="4">
        <v>45834</v>
      </c>
      <c r="L1491" s="4">
        <v>45834.604548611111</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0.90671999999999997</v>
      </c>
      <c r="AO1491" s="33" t="s">
        <v>68</v>
      </c>
      <c r="AP1491" s="33"/>
      <c r="AQ1491" s="33"/>
      <c r="AR1491" s="33" t="s">
        <v>68</v>
      </c>
      <c r="AS1491" s="33"/>
      <c r="AT1491" s="33"/>
      <c r="AU1491" s="33" t="s">
        <v>401</v>
      </c>
      <c r="AV1491" s="33" t="s">
        <v>402</v>
      </c>
      <c r="AW1491" s="33">
        <v>3.96576</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1523</v>
      </c>
      <c r="B1492" s="33" t="s">
        <v>2179</v>
      </c>
      <c r="C1492" s="33" t="s">
        <v>2180</v>
      </c>
      <c r="D1492" s="33" t="s">
        <v>84</v>
      </c>
      <c r="E1492" s="33" t="s">
        <v>135</v>
      </c>
      <c r="F1492" s="33" t="s">
        <v>59</v>
      </c>
      <c r="G1492" s="33">
        <v>4436</v>
      </c>
      <c r="H1492" s="4">
        <v>45833</v>
      </c>
      <c r="I1492" s="33">
        <v>45825</v>
      </c>
      <c r="J1492" s="4">
        <v>45826</v>
      </c>
      <c r="K1492" s="4">
        <v>45834</v>
      </c>
      <c r="L1492" s="4">
        <v>45832.033773148149</v>
      </c>
      <c r="M1492" s="4">
        <v>45835</v>
      </c>
      <c r="N1492" s="4">
        <v>45833.395925925928</v>
      </c>
      <c r="O1492" s="4" t="s">
        <v>60</v>
      </c>
      <c r="P1492" s="4" t="s">
        <v>60</v>
      </c>
      <c r="Q1492" s="4" t="s">
        <v>60</v>
      </c>
      <c r="R1492" s="4" t="s">
        <v>60</v>
      </c>
      <c r="S1492" s="4" t="s">
        <v>60</v>
      </c>
      <c r="T1492" s="4">
        <v>45836</v>
      </c>
      <c r="U1492" s="4">
        <v>45833.646724537037</v>
      </c>
      <c r="V1492" s="4">
        <v>45834.392013888886</v>
      </c>
      <c r="W1492" s="4">
        <v>45838</v>
      </c>
      <c r="X1492" s="4">
        <v>45834.394930555558</v>
      </c>
      <c r="Y1492" s="4" t="s">
        <v>77</v>
      </c>
      <c r="Z1492" s="4">
        <v>45839</v>
      </c>
      <c r="AA1492" s="4">
        <v>45835.629525462966</v>
      </c>
      <c r="AB1492" s="4" t="s">
        <v>60</v>
      </c>
      <c r="AC1492" s="4">
        <v>45840</v>
      </c>
      <c r="AD1492" s="4">
        <v>45841</v>
      </c>
      <c r="AE1492" s="4">
        <v>45843</v>
      </c>
      <c r="AF1492" s="4"/>
      <c r="AG1492" s="33" t="s">
        <v>62</v>
      </c>
      <c r="AH1492" s="33" t="s">
        <v>353</v>
      </c>
      <c r="AI1492" s="33" t="s">
        <v>870</v>
      </c>
      <c r="AJ1492" s="33" t="s">
        <v>139</v>
      </c>
      <c r="AK1492" s="33" t="s">
        <v>98</v>
      </c>
      <c r="AL1492" s="33" t="s">
        <v>354</v>
      </c>
      <c r="AM1492" s="33" t="s">
        <v>355</v>
      </c>
      <c r="AN1492" s="33">
        <v>152.20928000000001</v>
      </c>
      <c r="AO1492" s="33" t="s">
        <v>68</v>
      </c>
      <c r="AP1492" s="33"/>
      <c r="AQ1492" s="33"/>
      <c r="AR1492" s="33" t="s">
        <v>68</v>
      </c>
      <c r="AS1492" s="33"/>
      <c r="AT1492" s="33"/>
      <c r="AU1492" s="33" t="s">
        <v>559</v>
      </c>
      <c r="AV1492" s="33" t="s">
        <v>560</v>
      </c>
      <c r="AW1492" s="33">
        <v>332.86687999999998</v>
      </c>
      <c r="AX1492" s="33" t="s">
        <v>871</v>
      </c>
      <c r="AY1492" s="33" t="s">
        <v>872</v>
      </c>
      <c r="AZ1492" s="3">
        <v>4436</v>
      </c>
      <c r="BA1492" s="33" t="s">
        <v>60</v>
      </c>
      <c r="BB1492" s="33">
        <v>4436</v>
      </c>
      <c r="BC1492" s="33" t="s">
        <v>60</v>
      </c>
      <c r="BD1492" s="33" t="s">
        <v>60</v>
      </c>
      <c r="BE1492" s="33" t="s">
        <v>60</v>
      </c>
      <c r="BF1492" s="33" t="str">
        <f>IFERROR(VLOOKUP(Data_Power_app[[#This Row],[PRO ODER]],'Result'!H:J,3,0),"")</f>
        <v/>
      </c>
      <c r="BG1492" s="11" t="str">
        <f>IFERROR(VLOOKUP(Data_Power_app[[#This Row],[PRO ODER]]&amp;"LAM",'Real Time'!A:E,4,0),"")</f>
        <v>ML-04</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1524</v>
      </c>
      <c r="B1493" s="33" t="s">
        <v>6317</v>
      </c>
      <c r="C1493" s="33" t="s">
        <v>6318</v>
      </c>
      <c r="D1493" s="33" t="s">
        <v>228</v>
      </c>
      <c r="E1493" s="33" t="s">
        <v>283</v>
      </c>
      <c r="F1493" s="33" t="s">
        <v>59</v>
      </c>
      <c r="G1493" s="33">
        <v>4802</v>
      </c>
      <c r="H1493" s="4">
        <v>45834</v>
      </c>
      <c r="I1493" s="33">
        <v>45832</v>
      </c>
      <c r="J1493" s="4">
        <v>45835</v>
      </c>
      <c r="K1493" s="4">
        <v>45834</v>
      </c>
      <c r="L1493" s="4">
        <v>45833.408275462964</v>
      </c>
      <c r="M1493" s="4">
        <v>45835</v>
      </c>
      <c r="N1493" s="4">
        <v>45834.693738425929</v>
      </c>
      <c r="O1493" s="4" t="s">
        <v>60</v>
      </c>
      <c r="P1493" s="4" t="s">
        <v>60</v>
      </c>
      <c r="Q1493" s="4" t="s">
        <v>60</v>
      </c>
      <c r="R1493" s="4" t="s">
        <v>60</v>
      </c>
      <c r="S1493" s="4" t="s">
        <v>60</v>
      </c>
      <c r="T1493" s="4">
        <v>45836</v>
      </c>
      <c r="U1493" s="4">
        <v>45834.089016203703</v>
      </c>
      <c r="V1493" s="4"/>
      <c r="W1493" s="4">
        <v>45837</v>
      </c>
      <c r="X1493" s="4"/>
      <c r="Y1493" s="4" t="s">
        <v>60</v>
      </c>
      <c r="Z1493" s="4">
        <v>45839</v>
      </c>
      <c r="AA1493" s="4"/>
      <c r="AB1493" s="4" t="s">
        <v>60</v>
      </c>
      <c r="AC1493" s="4">
        <v>45840</v>
      </c>
      <c r="AD1493" s="4">
        <v>45841</v>
      </c>
      <c r="AE1493" s="4">
        <v>45843</v>
      </c>
      <c r="AF1493" s="4"/>
      <c r="AG1493" s="33" t="s">
        <v>198</v>
      </c>
      <c r="AH1493" s="33" t="s">
        <v>230</v>
      </c>
      <c r="AI1493" s="33" t="s">
        <v>2470</v>
      </c>
      <c r="AJ1493" s="33" t="s">
        <v>231</v>
      </c>
      <c r="AK1493" s="33" t="s">
        <v>98</v>
      </c>
      <c r="AL1493" s="33" t="s">
        <v>289</v>
      </c>
      <c r="AM1493" s="33" t="s">
        <v>290</v>
      </c>
      <c r="AN1493" s="33">
        <v>92.978909999999999</v>
      </c>
      <c r="AO1493" s="33" t="s">
        <v>68</v>
      </c>
      <c r="AP1493" s="33"/>
      <c r="AQ1493" s="33"/>
      <c r="AR1493" s="33" t="s">
        <v>68</v>
      </c>
      <c r="AS1493" s="33"/>
      <c r="AT1493" s="33"/>
      <c r="AU1493" s="33" t="s">
        <v>952</v>
      </c>
      <c r="AV1493" s="33" t="s">
        <v>953</v>
      </c>
      <c r="AW1493" s="33">
        <v>406.67009000000002</v>
      </c>
      <c r="AX1493" s="33" t="s">
        <v>2471</v>
      </c>
      <c r="AY1493" s="33" t="s">
        <v>2472</v>
      </c>
      <c r="AZ1493" s="3">
        <v>4802</v>
      </c>
      <c r="BA1493" s="33" t="s">
        <v>60</v>
      </c>
      <c r="BB1493" s="33">
        <v>4802</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1525</v>
      </c>
      <c r="B1494" s="33" t="s">
        <v>6319</v>
      </c>
      <c r="C1494" s="33" t="s">
        <v>6320</v>
      </c>
      <c r="D1494" s="33" t="s">
        <v>228</v>
      </c>
      <c r="E1494" s="33" t="s">
        <v>283</v>
      </c>
      <c r="F1494" s="33" t="s">
        <v>59</v>
      </c>
      <c r="G1494" s="33">
        <v>9602</v>
      </c>
      <c r="H1494" s="4">
        <v>45834</v>
      </c>
      <c r="I1494" s="33">
        <v>45832</v>
      </c>
      <c r="J1494" s="4">
        <v>45835</v>
      </c>
      <c r="K1494" s="4">
        <v>45834</v>
      </c>
      <c r="L1494" s="4">
        <v>45833.555439814816</v>
      </c>
      <c r="M1494" s="4">
        <v>45835</v>
      </c>
      <c r="N1494" s="4">
        <v>45835.451585648145</v>
      </c>
      <c r="O1494" s="4" t="s">
        <v>60</v>
      </c>
      <c r="P1494" s="4" t="s">
        <v>60</v>
      </c>
      <c r="Q1494" s="4" t="s">
        <v>60</v>
      </c>
      <c r="R1494" s="4" t="s">
        <v>60</v>
      </c>
      <c r="S1494" s="4" t="s">
        <v>60</v>
      </c>
      <c r="T1494" s="4">
        <v>45836</v>
      </c>
      <c r="U1494" s="4">
        <v>45835.609976851854</v>
      </c>
      <c r="V1494" s="4"/>
      <c r="W1494" s="4">
        <v>45837</v>
      </c>
      <c r="X1494" s="4"/>
      <c r="Y1494" s="4" t="s">
        <v>60</v>
      </c>
      <c r="Z1494" s="4">
        <v>45839</v>
      </c>
      <c r="AA1494" s="4"/>
      <c r="AB1494" s="4" t="s">
        <v>60</v>
      </c>
      <c r="AC1494" s="4">
        <v>45840</v>
      </c>
      <c r="AD1494" s="4">
        <v>45841</v>
      </c>
      <c r="AE1494" s="4">
        <v>45843</v>
      </c>
      <c r="AF1494" s="4"/>
      <c r="AG1494" s="33" t="s">
        <v>198</v>
      </c>
      <c r="AH1494" s="33" t="s">
        <v>230</v>
      </c>
      <c r="AI1494" s="33" t="s">
        <v>2470</v>
      </c>
      <c r="AJ1494" s="33" t="s">
        <v>231</v>
      </c>
      <c r="AK1494" s="33" t="s">
        <v>98</v>
      </c>
      <c r="AL1494" s="33" t="s">
        <v>289</v>
      </c>
      <c r="AM1494" s="33" t="s">
        <v>290</v>
      </c>
      <c r="AN1494" s="33">
        <v>186.14814999999999</v>
      </c>
      <c r="AO1494" s="33" t="s">
        <v>68</v>
      </c>
      <c r="AP1494" s="33"/>
      <c r="AQ1494" s="33"/>
      <c r="AR1494" s="33" t="s">
        <v>68</v>
      </c>
      <c r="AS1494" s="33"/>
      <c r="AT1494" s="33"/>
      <c r="AU1494" s="33" t="s">
        <v>952</v>
      </c>
      <c r="AV1494" s="33" t="s">
        <v>953</v>
      </c>
      <c r="AW1494" s="33">
        <v>814.17512999999997</v>
      </c>
      <c r="AX1494" s="33" t="s">
        <v>2471</v>
      </c>
      <c r="AY1494" s="33" t="s">
        <v>2472</v>
      </c>
      <c r="AZ1494" s="3">
        <v>9602</v>
      </c>
      <c r="BA1494" s="33" t="s">
        <v>60</v>
      </c>
      <c r="BB1494" s="33">
        <v>9602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1526</v>
      </c>
      <c r="B1495" s="33" t="s">
        <v>6321</v>
      </c>
      <c r="C1495" s="33" t="s">
        <v>6322</v>
      </c>
      <c r="D1495" s="33" t="s">
        <v>228</v>
      </c>
      <c r="E1495" s="33" t="s">
        <v>283</v>
      </c>
      <c r="F1495" s="33" t="s">
        <v>59</v>
      </c>
      <c r="G1495" s="33">
        <v>512</v>
      </c>
      <c r="H1495" s="4">
        <v>45834</v>
      </c>
      <c r="I1495" s="33">
        <v>45832</v>
      </c>
      <c r="J1495" s="4">
        <v>45835</v>
      </c>
      <c r="K1495" s="4">
        <v>45834</v>
      </c>
      <c r="L1495" s="4">
        <v>45833.500081018516</v>
      </c>
      <c r="M1495" s="4">
        <v>45835</v>
      </c>
      <c r="N1495" s="4">
        <v>45835.451550925929</v>
      </c>
      <c r="O1495" s="4" t="s">
        <v>60</v>
      </c>
      <c r="P1495" s="4" t="s">
        <v>60</v>
      </c>
      <c r="Q1495" s="4" t="s">
        <v>60</v>
      </c>
      <c r="R1495" s="4" t="s">
        <v>60</v>
      </c>
      <c r="S1495" s="4" t="s">
        <v>60</v>
      </c>
      <c r="T1495" s="4">
        <v>45836</v>
      </c>
      <c r="U1495" s="4">
        <v>45835.609884259262</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11.626849999999999</v>
      </c>
      <c r="AO1495" s="33" t="s">
        <v>68</v>
      </c>
      <c r="AP1495" s="33"/>
      <c r="AQ1495" s="33"/>
      <c r="AR1495" s="33" t="s">
        <v>68</v>
      </c>
      <c r="AS1495" s="33"/>
      <c r="AT1495" s="33"/>
      <c r="AU1495" s="33" t="s">
        <v>952</v>
      </c>
      <c r="AV1495" s="33" t="s">
        <v>953</v>
      </c>
      <c r="AW1495" s="33">
        <v>50.854149999999997</v>
      </c>
      <c r="AX1495" s="33" t="s">
        <v>2471</v>
      </c>
      <c r="AY1495" s="33" t="s">
        <v>2472</v>
      </c>
      <c r="AZ1495" s="3">
        <v>512</v>
      </c>
      <c r="BA1495" s="33" t="s">
        <v>60</v>
      </c>
      <c r="BB1495" s="33">
        <v>512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1527</v>
      </c>
      <c r="B1496" s="33" t="s">
        <v>2468</v>
      </c>
      <c r="C1496" s="33" t="s">
        <v>2469</v>
      </c>
      <c r="D1496" s="33" t="s">
        <v>228</v>
      </c>
      <c r="E1496" s="33" t="s">
        <v>283</v>
      </c>
      <c r="F1496" s="33" t="s">
        <v>59</v>
      </c>
      <c r="G1496" s="33">
        <v>1168</v>
      </c>
      <c r="H1496" s="4">
        <v>45834</v>
      </c>
      <c r="I1496" s="33">
        <v>45826</v>
      </c>
      <c r="J1496" s="4">
        <v>45835</v>
      </c>
      <c r="K1496" s="4">
        <v>45831</v>
      </c>
      <c r="L1496" s="4">
        <v>45828.684398148151</v>
      </c>
      <c r="M1496" s="4">
        <v>45832</v>
      </c>
      <c r="N1496" s="4">
        <v>45829.404976851853</v>
      </c>
      <c r="O1496" s="4" t="s">
        <v>60</v>
      </c>
      <c r="P1496" s="4" t="s">
        <v>60</v>
      </c>
      <c r="Q1496" s="4" t="s">
        <v>60</v>
      </c>
      <c r="R1496" s="4" t="s">
        <v>60</v>
      </c>
      <c r="S1496" s="4" t="s">
        <v>60</v>
      </c>
      <c r="T1496" s="4">
        <v>45835</v>
      </c>
      <c r="U1496" s="4">
        <v>45829.690069444441</v>
      </c>
      <c r="V1496" s="4"/>
      <c r="W1496" s="4">
        <v>45838</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27.48404</v>
      </c>
      <c r="AO1496" s="33" t="s">
        <v>68</v>
      </c>
      <c r="AP1496" s="33"/>
      <c r="AQ1496" s="33"/>
      <c r="AR1496" s="33" t="s">
        <v>68</v>
      </c>
      <c r="AS1496" s="33"/>
      <c r="AT1496" s="33"/>
      <c r="AU1496" s="33" t="s">
        <v>952</v>
      </c>
      <c r="AV1496" s="33" t="s">
        <v>953</v>
      </c>
      <c r="AW1496" s="33">
        <v>120.21252</v>
      </c>
      <c r="AX1496" s="33" t="s">
        <v>2471</v>
      </c>
      <c r="AY1496" s="33" t="s">
        <v>2472</v>
      </c>
      <c r="AZ1496" s="3">
        <v>1168</v>
      </c>
      <c r="BA1496" s="33" t="s">
        <v>60</v>
      </c>
      <c r="BB1496" s="33">
        <v>1168</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1528</v>
      </c>
      <c r="B1497" s="33" t="s">
        <v>5471</v>
      </c>
      <c r="C1497" s="33" t="s">
        <v>5392</v>
      </c>
      <c r="D1497" s="33" t="s">
        <v>228</v>
      </c>
      <c r="E1497" s="33" t="s">
        <v>283</v>
      </c>
      <c r="F1497" s="33" t="s">
        <v>59</v>
      </c>
      <c r="G1497" s="33">
        <v>278</v>
      </c>
      <c r="H1497" s="4">
        <v>45834</v>
      </c>
      <c r="I1497" s="33">
        <v>45831</v>
      </c>
      <c r="J1497" s="4">
        <v>45835</v>
      </c>
      <c r="K1497" s="4">
        <v>45832</v>
      </c>
      <c r="L1497" s="4">
        <v>45831.209988425922</v>
      </c>
      <c r="M1497" s="4">
        <v>45833</v>
      </c>
      <c r="N1497" s="4">
        <v>45834.672488425924</v>
      </c>
      <c r="O1497" s="4" t="s">
        <v>60</v>
      </c>
      <c r="P1497" s="4" t="s">
        <v>60</v>
      </c>
      <c r="Q1497" s="4" t="s">
        <v>60</v>
      </c>
      <c r="R1497" s="4" t="s">
        <v>60</v>
      </c>
      <c r="S1497" s="4" t="s">
        <v>60</v>
      </c>
      <c r="T1497" s="4">
        <v>45834</v>
      </c>
      <c r="U1497" s="4">
        <v>45834.747083333335</v>
      </c>
      <c r="V1497" s="4"/>
      <c r="W1497" s="4">
        <v>45837</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5.85318</v>
      </c>
      <c r="AO1497" s="33" t="s">
        <v>68</v>
      </c>
      <c r="AP1497" s="33"/>
      <c r="AQ1497" s="33"/>
      <c r="AR1497" s="33" t="s">
        <v>68</v>
      </c>
      <c r="AS1497" s="33"/>
      <c r="AT1497" s="33"/>
      <c r="AU1497" s="33" t="s">
        <v>952</v>
      </c>
      <c r="AV1497" s="33" t="s">
        <v>953</v>
      </c>
      <c r="AW1497" s="33">
        <v>25.60051</v>
      </c>
      <c r="AX1497" s="33" t="s">
        <v>2471</v>
      </c>
      <c r="AY1497" s="33" t="s">
        <v>2472</v>
      </c>
      <c r="AZ1497" s="3">
        <v>278</v>
      </c>
      <c r="BA1497" s="33" t="s">
        <v>60</v>
      </c>
      <c r="BB1497" s="33">
        <v>278</v>
      </c>
      <c r="BC1497" s="33" t="s">
        <v>60</v>
      </c>
      <c r="BD1497" s="33" t="s">
        <v>60</v>
      </c>
      <c r="BE1497" s="33" t="s">
        <v>60</v>
      </c>
      <c r="BF1497" s="33" t="str">
        <f>IFERROR(VLOOKUP(Data_Power_app[[#This Row],[PRO ODER]],'Result'!H:J,3,0),"")</f>
        <v/>
      </c>
      <c r="BG1497" s="11"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1529</v>
      </c>
      <c r="B1498" s="33" t="s">
        <v>6323</v>
      </c>
      <c r="C1498" s="33" t="s">
        <v>6324</v>
      </c>
      <c r="D1498" s="33" t="s">
        <v>228</v>
      </c>
      <c r="E1498" s="33" t="s">
        <v>283</v>
      </c>
      <c r="F1498" s="33" t="s">
        <v>59</v>
      </c>
      <c r="G1498" s="33">
        <v>12534</v>
      </c>
      <c r="H1498" s="4">
        <v>45834</v>
      </c>
      <c r="I1498" s="33">
        <v>45832</v>
      </c>
      <c r="J1498" s="4">
        <v>45835</v>
      </c>
      <c r="K1498" s="4">
        <v>45834</v>
      </c>
      <c r="L1498" s="4">
        <v>45833.408321759256</v>
      </c>
      <c r="M1498" s="4">
        <v>45835</v>
      </c>
      <c r="N1498" s="4">
        <v>45834.609722222223</v>
      </c>
      <c r="O1498" s="4" t="s">
        <v>60</v>
      </c>
      <c r="P1498" s="4" t="s">
        <v>60</v>
      </c>
      <c r="Q1498" s="4" t="s">
        <v>60</v>
      </c>
      <c r="R1498" s="4" t="s">
        <v>60</v>
      </c>
      <c r="S1498" s="4" t="s">
        <v>60</v>
      </c>
      <c r="T1498" s="4">
        <v>45836</v>
      </c>
      <c r="U1498" s="4">
        <v>45834.68372685185</v>
      </c>
      <c r="V1498" s="4">
        <v>45836.287997685184</v>
      </c>
      <c r="W1498" s="4">
        <v>45837</v>
      </c>
      <c r="X1498" s="4"/>
      <c r="Y1498" s="4" t="s">
        <v>60</v>
      </c>
      <c r="Z1498" s="4">
        <v>45839</v>
      </c>
      <c r="AA1498" s="4"/>
      <c r="AB1498" s="4" t="s">
        <v>60</v>
      </c>
      <c r="AC1498" s="4">
        <v>45840</v>
      </c>
      <c r="AD1498" s="4">
        <v>45841</v>
      </c>
      <c r="AE1498" s="4">
        <v>45843</v>
      </c>
      <c r="AF1498" s="4"/>
      <c r="AG1498" s="33" t="s">
        <v>260</v>
      </c>
      <c r="AH1498" s="33" t="s">
        <v>230</v>
      </c>
      <c r="AI1498" s="33" t="s">
        <v>2470</v>
      </c>
      <c r="AJ1498" s="33" t="s">
        <v>231</v>
      </c>
      <c r="AK1498" s="33" t="s">
        <v>98</v>
      </c>
      <c r="AL1498" s="33" t="s">
        <v>289</v>
      </c>
      <c r="AM1498" s="33" t="s">
        <v>290</v>
      </c>
      <c r="AN1498" s="33">
        <v>241.90584000000001</v>
      </c>
      <c r="AO1498" s="33" t="s">
        <v>68</v>
      </c>
      <c r="AP1498" s="33"/>
      <c r="AQ1498" s="33"/>
      <c r="AR1498" s="33" t="s">
        <v>68</v>
      </c>
      <c r="AS1498" s="33"/>
      <c r="AT1498" s="33"/>
      <c r="AU1498" s="33" t="s">
        <v>952</v>
      </c>
      <c r="AV1498" s="33" t="s">
        <v>953</v>
      </c>
      <c r="AW1498" s="33">
        <v>1058.0323000000001</v>
      </c>
      <c r="AX1498" s="33" t="s">
        <v>2471</v>
      </c>
      <c r="AY1498" s="33" t="s">
        <v>2472</v>
      </c>
      <c r="AZ1498" s="3">
        <v>12534</v>
      </c>
      <c r="BA1498" s="33" t="s">
        <v>60</v>
      </c>
      <c r="BB1498" s="33">
        <v>12534</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1530</v>
      </c>
      <c r="B1499" s="33" t="s">
        <v>6325</v>
      </c>
      <c r="C1499" s="33" t="s">
        <v>6326</v>
      </c>
      <c r="D1499" s="33" t="s">
        <v>228</v>
      </c>
      <c r="E1499" s="33" t="s">
        <v>283</v>
      </c>
      <c r="F1499" s="33" t="s">
        <v>59</v>
      </c>
      <c r="G1499" s="33">
        <v>680</v>
      </c>
      <c r="H1499" s="4">
        <v>45834</v>
      </c>
      <c r="I1499" s="33">
        <v>45832</v>
      </c>
      <c r="J1499" s="4">
        <v>45835</v>
      </c>
      <c r="K1499" s="4">
        <v>45834</v>
      </c>
      <c r="L1499" s="4">
        <v>45833.500127314815</v>
      </c>
      <c r="M1499" s="4">
        <v>45835</v>
      </c>
      <c r="N1499" s="4">
        <v>45835.451527777775</v>
      </c>
      <c r="O1499" s="4" t="s">
        <v>60</v>
      </c>
      <c r="P1499" s="4" t="s">
        <v>60</v>
      </c>
      <c r="Q1499" s="4" t="s">
        <v>60</v>
      </c>
      <c r="R1499" s="4" t="s">
        <v>60</v>
      </c>
      <c r="S1499" s="4" t="s">
        <v>60</v>
      </c>
      <c r="T1499" s="4">
        <v>45836</v>
      </c>
      <c r="U1499" s="4">
        <v>45835.609803240739</v>
      </c>
      <c r="V1499" s="4"/>
      <c r="W1499" s="4">
        <v>45837</v>
      </c>
      <c r="X1499" s="4"/>
      <c r="Y1499" s="4" t="s">
        <v>60</v>
      </c>
      <c r="Z1499" s="4">
        <v>45839</v>
      </c>
      <c r="AA1499" s="4"/>
      <c r="AB1499" s="4" t="s">
        <v>60</v>
      </c>
      <c r="AC1499" s="4">
        <v>45840</v>
      </c>
      <c r="AD1499" s="4">
        <v>45841</v>
      </c>
      <c r="AE1499" s="4">
        <v>45843</v>
      </c>
      <c r="AF1499" s="4"/>
      <c r="AG1499" s="33" t="s">
        <v>198</v>
      </c>
      <c r="AH1499" s="33" t="s">
        <v>230</v>
      </c>
      <c r="AI1499" s="33" t="s">
        <v>2470</v>
      </c>
      <c r="AJ1499" s="33" t="s">
        <v>231</v>
      </c>
      <c r="AK1499" s="33" t="s">
        <v>98</v>
      </c>
      <c r="AL1499" s="33" t="s">
        <v>289</v>
      </c>
      <c r="AM1499" s="33" t="s">
        <v>290</v>
      </c>
      <c r="AN1499" s="33">
        <v>12.84548</v>
      </c>
      <c r="AO1499" s="33" t="s">
        <v>68</v>
      </c>
      <c r="AP1499" s="33"/>
      <c r="AQ1499" s="33"/>
      <c r="AR1499" s="33" t="s">
        <v>68</v>
      </c>
      <c r="AS1499" s="33"/>
      <c r="AT1499" s="33"/>
      <c r="AU1499" s="33" t="s">
        <v>952</v>
      </c>
      <c r="AV1499" s="33" t="s">
        <v>953</v>
      </c>
      <c r="AW1499" s="33">
        <v>56.181600000000003</v>
      </c>
      <c r="AX1499" s="33" t="s">
        <v>2471</v>
      </c>
      <c r="AY1499" s="33" t="s">
        <v>2472</v>
      </c>
      <c r="AZ1499" s="3">
        <v>680</v>
      </c>
      <c r="BA1499" s="33" t="s">
        <v>60</v>
      </c>
      <c r="BB1499" s="33">
        <v>680</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1531</v>
      </c>
      <c r="B1500" s="33" t="s">
        <v>11686</v>
      </c>
      <c r="C1500" s="33" t="s">
        <v>11687</v>
      </c>
      <c r="D1500" s="33" t="s">
        <v>84</v>
      </c>
      <c r="E1500" s="33" t="s">
        <v>135</v>
      </c>
      <c r="F1500" s="33" t="s">
        <v>72</v>
      </c>
      <c r="G1500" s="33">
        <v>6200</v>
      </c>
      <c r="H1500" s="4">
        <v>45835</v>
      </c>
      <c r="I1500" s="33">
        <v>45835</v>
      </c>
      <c r="J1500" s="4">
        <v>45835</v>
      </c>
      <c r="K1500" s="4">
        <v>45838</v>
      </c>
      <c r="L1500" s="4">
        <v>45835.128263888888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45841</v>
      </c>
      <c r="AE1500" s="4">
        <v>45843</v>
      </c>
      <c r="AF1500" s="4"/>
      <c r="AG1500" s="33" t="s">
        <v>123</v>
      </c>
      <c r="AH1500" s="33" t="s">
        <v>411</v>
      </c>
      <c r="AI1500" s="33" t="s">
        <v>6245</v>
      </c>
      <c r="AJ1500" s="33" t="s">
        <v>74</v>
      </c>
      <c r="AK1500" s="33" t="s">
        <v>98</v>
      </c>
      <c r="AL1500" s="33" t="s">
        <v>133</v>
      </c>
      <c r="AM1500" s="33" t="s">
        <v>134</v>
      </c>
      <c r="AN1500" s="33">
        <v>166.28756000000001</v>
      </c>
      <c r="AO1500" s="33" t="s">
        <v>68</v>
      </c>
      <c r="AP1500" s="33"/>
      <c r="AQ1500" s="33"/>
      <c r="AR1500" s="33" t="s">
        <v>68</v>
      </c>
      <c r="AS1500" s="33"/>
      <c r="AT1500" s="33"/>
      <c r="AU1500" s="33" t="s">
        <v>206</v>
      </c>
      <c r="AV1500" s="33" t="s">
        <v>207</v>
      </c>
      <c r="AW1500" s="33">
        <v>363.65419000000003</v>
      </c>
      <c r="AX1500" s="33" t="s">
        <v>6246</v>
      </c>
      <c r="AY1500" s="33" t="s">
        <v>1035</v>
      </c>
      <c r="AZ1500" s="3">
        <v>5639</v>
      </c>
      <c r="BA1500" s="33" t="s">
        <v>170</v>
      </c>
      <c r="BB1500" s="33">
        <v>6200</v>
      </c>
      <c r="BC1500" s="33" t="s">
        <v>60</v>
      </c>
      <c r="BD1500" s="33" t="s">
        <v>60</v>
      </c>
      <c r="BE1500" s="33" t="s">
        <v>412</v>
      </c>
      <c r="BF1500" s="33" t="str">
        <f>IFERROR(VLOOKUP(Data_Power_app[[#This Row],[PRO ODER]],'Result'!H:J,3,0),"")</f>
        <v>LAMINATION 4</v>
      </c>
      <c r="BG1500" s="11" t="str">
        <f>IFERROR(VLOOKUP(Data_Power_app[[#This Row],[PRO ODER]]&amp;"LAM",'Real Time'!A:E,4,0),"")</f>
        <v>ML-03</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1532</v>
      </c>
      <c r="B1501" s="33" t="s">
        <v>11688</v>
      </c>
      <c r="C1501" s="33" t="s">
        <v>11689</v>
      </c>
      <c r="D1501" s="33" t="s">
        <v>84</v>
      </c>
      <c r="E1501" s="33" t="s">
        <v>135</v>
      </c>
      <c r="F1501" s="33" t="s">
        <v>72</v>
      </c>
      <c r="G1501" s="33">
        <v>5982</v>
      </c>
      <c r="H1501" s="4">
        <v>45835</v>
      </c>
      <c r="I1501" s="33">
        <v>45835</v>
      </c>
      <c r="J1501" s="4">
        <v>45835</v>
      </c>
      <c r="K1501" s="4">
        <v>45838</v>
      </c>
      <c r="L1501" s="4">
        <v>45836.364884259259</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124</v>
      </c>
      <c r="AI1501" s="33" t="s">
        <v>6249</v>
      </c>
      <c r="AJ1501" s="33" t="s">
        <v>74</v>
      </c>
      <c r="AK1501" s="33" t="s">
        <v>65</v>
      </c>
      <c r="AL1501" s="33" t="s">
        <v>125</v>
      </c>
      <c r="AM1501" s="33" t="s">
        <v>126</v>
      </c>
      <c r="AN1501" s="33">
        <v>112.66937</v>
      </c>
      <c r="AO1501" s="33" t="s">
        <v>68</v>
      </c>
      <c r="AP1501" s="33"/>
      <c r="AQ1501" s="33"/>
      <c r="AR1501" s="33" t="s">
        <v>68</v>
      </c>
      <c r="AS1501" s="33"/>
      <c r="AT1501" s="33"/>
      <c r="AU1501" s="33" t="s">
        <v>250</v>
      </c>
      <c r="AV1501" s="33" t="s">
        <v>251</v>
      </c>
      <c r="AW1501" s="33">
        <v>246.35998000000001</v>
      </c>
      <c r="AX1501" s="33" t="s">
        <v>6250</v>
      </c>
      <c r="AY1501" s="33" t="s">
        <v>6251</v>
      </c>
      <c r="AZ1501" s="3">
        <v>4376</v>
      </c>
      <c r="BA1501" s="33" t="s">
        <v>60</v>
      </c>
      <c r="BB1501" s="33">
        <v>5982</v>
      </c>
      <c r="BC1501" s="33" t="s">
        <v>60</v>
      </c>
      <c r="BD1501" s="33" t="s">
        <v>60</v>
      </c>
      <c r="BE1501" s="33" t="s">
        <v>60</v>
      </c>
      <c r="BF1501" s="33" t="str">
        <f>IFERROR(VLOOKUP(Data_Power_app[[#This Row],[PRO ODER]],'Result'!H:J,3,0),"")</f>
        <v>LAMINATION 3</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1533</v>
      </c>
      <c r="B1502" s="33" t="s">
        <v>11690</v>
      </c>
      <c r="C1502" s="33" t="s">
        <v>11691</v>
      </c>
      <c r="D1502" s="33" t="s">
        <v>84</v>
      </c>
      <c r="E1502" s="33" t="s">
        <v>135</v>
      </c>
      <c r="F1502" s="33" t="s">
        <v>72</v>
      </c>
      <c r="G1502" s="33">
        <v>6351</v>
      </c>
      <c r="H1502" s="4">
        <v>45835</v>
      </c>
      <c r="I1502" s="33">
        <v>45835</v>
      </c>
      <c r="J1502" s="4" t="s">
        <v>60</v>
      </c>
      <c r="K1502" s="4">
        <v>45838</v>
      </c>
      <c r="L1502" s="4">
        <v>45835.215081018519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841</v>
      </c>
      <c r="AH1502" s="33" t="s">
        <v>411</v>
      </c>
      <c r="AI1502" s="33" t="s">
        <v>502</v>
      </c>
      <c r="AJ1502" s="33" t="s">
        <v>74</v>
      </c>
      <c r="AK1502" s="33" t="s">
        <v>98</v>
      </c>
      <c r="AL1502" s="33" t="s">
        <v>133</v>
      </c>
      <c r="AM1502" s="33" t="s">
        <v>134</v>
      </c>
      <c r="AN1502" s="33">
        <v>178.87911</v>
      </c>
      <c r="AO1502" s="33" t="s">
        <v>68</v>
      </c>
      <c r="AP1502" s="33"/>
      <c r="AQ1502" s="33"/>
      <c r="AR1502" s="33" t="s">
        <v>68</v>
      </c>
      <c r="AS1502" s="33"/>
      <c r="AT1502" s="33"/>
      <c r="AU1502" s="33" t="s">
        <v>250</v>
      </c>
      <c r="AV1502" s="33" t="s">
        <v>251</v>
      </c>
      <c r="AW1502" s="33">
        <v>391.20130999999998</v>
      </c>
      <c r="AX1502" s="33" t="s">
        <v>168</v>
      </c>
      <c r="AY1502" s="33" t="s">
        <v>169</v>
      </c>
      <c r="AZ1502" s="3">
        <v>6351</v>
      </c>
      <c r="BA1502" s="33" t="s">
        <v>170</v>
      </c>
      <c r="BB1502" s="33">
        <v>6351</v>
      </c>
      <c r="BC1502" s="33" t="s">
        <v>60</v>
      </c>
      <c r="BD1502" s="33" t="s">
        <v>60</v>
      </c>
      <c r="BE1502" s="33" t="s">
        <v>503</v>
      </c>
      <c r="BF1502" s="33" t="str">
        <f>IFERROR(VLOOKUP(Data_Power_app[[#This Row],[PRO ODER]],'Result'!H:J,3,0),"")</f>
        <v>LAMINATION 4</v>
      </c>
      <c r="BG1502" s="11" t="str">
        <f>IFERROR(VLOOKUP(Data_Power_app[[#This Row],[PRO ODER]]&amp;"LAM",'Real Time'!A:E,4,0),"")</f>
        <v>ML-03</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1534</v>
      </c>
      <c r="B1503" s="33" t="s">
        <v>11692</v>
      </c>
      <c r="C1503" s="33" t="s">
        <v>11693</v>
      </c>
      <c r="D1503" s="33" t="s">
        <v>84</v>
      </c>
      <c r="E1503" s="33" t="s">
        <v>135</v>
      </c>
      <c r="F1503" s="33" t="s">
        <v>72</v>
      </c>
      <c r="G1503" s="33">
        <v>4317</v>
      </c>
      <c r="H1503" s="4">
        <v>45835</v>
      </c>
      <c r="I1503" s="33">
        <v>45835</v>
      </c>
      <c r="J1503" s="4">
        <v>45835</v>
      </c>
      <c r="K1503" s="4">
        <v>45838</v>
      </c>
      <c r="L1503" s="4">
        <v>45836.333668981482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123</v>
      </c>
      <c r="AH1503" s="33" t="s">
        <v>213</v>
      </c>
      <c r="AI1503" s="33" t="s">
        <v>722</v>
      </c>
      <c r="AJ1503" s="33" t="s">
        <v>74</v>
      </c>
      <c r="AK1503" s="33" t="s">
        <v>65</v>
      </c>
      <c r="AL1503" s="33" t="s">
        <v>214</v>
      </c>
      <c r="AM1503" s="33" t="s">
        <v>215</v>
      </c>
      <c r="AN1503" s="33">
        <v>93.006309999999999</v>
      </c>
      <c r="AO1503" s="33" t="s">
        <v>68</v>
      </c>
      <c r="AP1503" s="33"/>
      <c r="AQ1503" s="33"/>
      <c r="AR1503" s="33" t="s">
        <v>68</v>
      </c>
      <c r="AS1503" s="33"/>
      <c r="AT1503" s="33"/>
      <c r="AU1503" s="33" t="s">
        <v>307</v>
      </c>
      <c r="AV1503" s="33" t="s">
        <v>308</v>
      </c>
      <c r="AW1503" s="33">
        <v>203.38059999999999</v>
      </c>
      <c r="AX1503" s="33" t="s">
        <v>723</v>
      </c>
      <c r="AY1503" s="33" t="s">
        <v>724</v>
      </c>
      <c r="AZ1503" s="3">
        <v>4317</v>
      </c>
      <c r="BA1503" s="33" t="s">
        <v>170</v>
      </c>
      <c r="BB1503" s="33">
        <v>4317</v>
      </c>
      <c r="BC1503" s="33" t="s">
        <v>60</v>
      </c>
      <c r="BD1503" s="33" t="s">
        <v>60</v>
      </c>
      <c r="BE1503" s="33" t="s">
        <v>410</v>
      </c>
      <c r="BF1503" s="33" t="str">
        <f>IFERROR(VLOOKUP(Data_Power_app[[#This Row],[PRO ODER]],'Result'!H:J,3,0),"")</f>
        <v>LAMINATION 1</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1535</v>
      </c>
      <c r="B1504" s="33" t="s">
        <v>11694</v>
      </c>
      <c r="C1504" s="33" t="s">
        <v>11695</v>
      </c>
      <c r="D1504" s="33" t="s">
        <v>84</v>
      </c>
      <c r="E1504" s="33" t="s">
        <v>135</v>
      </c>
      <c r="F1504" s="33" t="s">
        <v>72</v>
      </c>
      <c r="G1504" s="33">
        <v>2299</v>
      </c>
      <c r="H1504" s="4">
        <v>45835</v>
      </c>
      <c r="I1504" s="33">
        <v>45835</v>
      </c>
      <c r="J1504" s="4">
        <v>45835</v>
      </c>
      <c r="K1504" s="4">
        <v>45838</v>
      </c>
      <c r="L1504" s="4">
        <v>45836.333738425928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48.784689999999998</v>
      </c>
      <c r="AO1504" s="33" t="s">
        <v>68</v>
      </c>
      <c r="AP1504" s="33"/>
      <c r="AQ1504" s="33"/>
      <c r="AR1504" s="33" t="s">
        <v>68</v>
      </c>
      <c r="AS1504" s="33"/>
      <c r="AT1504" s="33"/>
      <c r="AU1504" s="33" t="s">
        <v>307</v>
      </c>
      <c r="AV1504" s="33" t="s">
        <v>308</v>
      </c>
      <c r="AW1504" s="33">
        <v>106.67724</v>
      </c>
      <c r="AX1504" s="33" t="s">
        <v>723</v>
      </c>
      <c r="AY1504" s="33" t="s">
        <v>724</v>
      </c>
      <c r="AZ1504" s="3">
        <v>2299</v>
      </c>
      <c r="BA1504" s="33" t="s">
        <v>170</v>
      </c>
      <c r="BB1504" s="33">
        <v>2299</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1536</v>
      </c>
      <c r="B1505" s="33" t="s">
        <v>6327</v>
      </c>
      <c r="C1505" s="33" t="s">
        <v>6328</v>
      </c>
      <c r="D1505" s="33" t="s">
        <v>84</v>
      </c>
      <c r="E1505" s="33" t="s">
        <v>135</v>
      </c>
      <c r="F1505" s="33" t="s">
        <v>59</v>
      </c>
      <c r="G1505" s="33">
        <v>3547</v>
      </c>
      <c r="H1505" s="4">
        <v>45833</v>
      </c>
      <c r="I1505" s="33">
        <v>45832</v>
      </c>
      <c r="J1505" s="4">
        <v>45832</v>
      </c>
      <c r="K1505" s="4">
        <v>45834</v>
      </c>
      <c r="L1505" s="4">
        <v>45833.856469907405</v>
      </c>
      <c r="M1505" s="4">
        <v>45835</v>
      </c>
      <c r="N1505" s="4">
        <v>45834.891342592593</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45841</v>
      </c>
      <c r="AE1505" s="4">
        <v>45843</v>
      </c>
      <c r="AF1505" s="4"/>
      <c r="AG1505" s="33" t="s">
        <v>198</v>
      </c>
      <c r="AH1505" s="33" t="s">
        <v>353</v>
      </c>
      <c r="AI1505" s="33" t="s">
        <v>592</v>
      </c>
      <c r="AJ1505" s="33" t="s">
        <v>139</v>
      </c>
      <c r="AK1505" s="33" t="s">
        <v>98</v>
      </c>
      <c r="AL1505" s="33" t="s">
        <v>354</v>
      </c>
      <c r="AM1505" s="33" t="s">
        <v>355</v>
      </c>
      <c r="AN1505" s="33">
        <v>123.95232</v>
      </c>
      <c r="AO1505" s="33" t="s">
        <v>68</v>
      </c>
      <c r="AP1505" s="33"/>
      <c r="AQ1505" s="33"/>
      <c r="AR1505" s="33" t="s">
        <v>68</v>
      </c>
      <c r="AS1505" s="33"/>
      <c r="AT1505" s="33"/>
      <c r="AU1505" s="33" t="s">
        <v>593</v>
      </c>
      <c r="AV1505" s="33" t="s">
        <v>594</v>
      </c>
      <c r="AW1505" s="33">
        <v>271.06948</v>
      </c>
      <c r="AX1505" s="33" t="s">
        <v>382</v>
      </c>
      <c r="AY1505" s="33" t="s">
        <v>383</v>
      </c>
      <c r="AZ1505" s="3">
        <v>3547</v>
      </c>
      <c r="BA1505" s="33" t="s">
        <v>60</v>
      </c>
      <c r="BB1505" s="33">
        <v>3547</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1537</v>
      </c>
      <c r="B1506" s="33" t="s">
        <v>6329</v>
      </c>
      <c r="C1506" s="33" t="s">
        <v>6330</v>
      </c>
      <c r="D1506" s="33" t="s">
        <v>84</v>
      </c>
      <c r="E1506" s="33" t="s">
        <v>135</v>
      </c>
      <c r="F1506" s="33" t="s">
        <v>59</v>
      </c>
      <c r="G1506" s="33">
        <v>2964</v>
      </c>
      <c r="H1506" s="4">
        <v>45832</v>
      </c>
      <c r="I1506" s="33">
        <v>45832</v>
      </c>
      <c r="J1506" s="4">
        <v>45832</v>
      </c>
      <c r="K1506" s="4">
        <v>45833</v>
      </c>
      <c r="L1506" s="4">
        <v>45833.937361111108</v>
      </c>
      <c r="M1506" s="4">
        <v>45834</v>
      </c>
      <c r="N1506" s="4">
        <v>45835.579270833332</v>
      </c>
      <c r="O1506" s="4" t="s">
        <v>60</v>
      </c>
      <c r="P1506" s="4" t="s">
        <v>60</v>
      </c>
      <c r="Q1506" s="4" t="s">
        <v>60</v>
      </c>
      <c r="R1506" s="4" t="s">
        <v>60</v>
      </c>
      <c r="S1506" s="4" t="s">
        <v>60</v>
      </c>
      <c r="T1506" s="4">
        <v>45835</v>
      </c>
      <c r="U1506" s="4"/>
      <c r="V1506" s="4"/>
      <c r="W1506" s="4">
        <v>45836</v>
      </c>
      <c r="X1506" s="4"/>
      <c r="Y1506" s="4" t="s">
        <v>60</v>
      </c>
      <c r="Z1506" s="4">
        <v>45839</v>
      </c>
      <c r="AA1506" s="4"/>
      <c r="AB1506" s="4" t="s">
        <v>60</v>
      </c>
      <c r="AC1506" s="4">
        <v>45840</v>
      </c>
      <c r="AD1506" s="4">
        <v>45841</v>
      </c>
      <c r="AE1506" s="4">
        <v>45843</v>
      </c>
      <c r="AF1506" s="4"/>
      <c r="AG1506" s="33" t="s">
        <v>198</v>
      </c>
      <c r="AH1506" s="33" t="s">
        <v>353</v>
      </c>
      <c r="AI1506" s="33" t="s">
        <v>1598</v>
      </c>
      <c r="AJ1506" s="33" t="s">
        <v>139</v>
      </c>
      <c r="AK1506" s="33" t="s">
        <v>98</v>
      </c>
      <c r="AL1506" s="33" t="s">
        <v>354</v>
      </c>
      <c r="AM1506" s="33" t="s">
        <v>355</v>
      </c>
      <c r="AN1506" s="33">
        <v>102.91865</v>
      </c>
      <c r="AO1506" s="33" t="s">
        <v>68</v>
      </c>
      <c r="AP1506" s="33"/>
      <c r="AQ1506" s="33"/>
      <c r="AR1506" s="33" t="s">
        <v>68</v>
      </c>
      <c r="AS1506" s="33"/>
      <c r="AT1506" s="33"/>
      <c r="AU1506" s="33" t="s">
        <v>380</v>
      </c>
      <c r="AV1506" s="33" t="s">
        <v>381</v>
      </c>
      <c r="AW1506" s="33">
        <v>225.07139000000001</v>
      </c>
      <c r="AX1506" s="33" t="s">
        <v>382</v>
      </c>
      <c r="AY1506" s="33" t="s">
        <v>383</v>
      </c>
      <c r="AZ1506" s="3">
        <v>2964</v>
      </c>
      <c r="BA1506" s="33" t="s">
        <v>60</v>
      </c>
      <c r="BB1506" s="33">
        <v>2964</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1538</v>
      </c>
      <c r="B1507" s="33" t="s">
        <v>6331</v>
      </c>
      <c r="C1507" s="33" t="s">
        <v>6332</v>
      </c>
      <c r="D1507" s="33" t="s">
        <v>84</v>
      </c>
      <c r="E1507" s="33" t="s">
        <v>135</v>
      </c>
      <c r="F1507" s="33" t="s">
        <v>59</v>
      </c>
      <c r="G1507" s="33">
        <v>2811</v>
      </c>
      <c r="H1507" s="4">
        <v>45833</v>
      </c>
      <c r="I1507" s="33">
        <v>45832</v>
      </c>
      <c r="J1507" s="4">
        <v>45832</v>
      </c>
      <c r="K1507" s="4">
        <v>45834</v>
      </c>
      <c r="L1507" s="4">
        <v>45833.899340277778</v>
      </c>
      <c r="M1507" s="4">
        <v>45835</v>
      </c>
      <c r="N1507" s="4">
        <v>45835.57916666667</v>
      </c>
      <c r="O1507" s="4" t="s">
        <v>60</v>
      </c>
      <c r="P1507" s="4" t="s">
        <v>60</v>
      </c>
      <c r="Q1507" s="4" t="s">
        <v>60</v>
      </c>
      <c r="R1507" s="4" t="s">
        <v>60</v>
      </c>
      <c r="S1507" s="4" t="s">
        <v>60</v>
      </c>
      <c r="T1507" s="4">
        <v>45838</v>
      </c>
      <c r="U1507" s="4">
        <v>45835.044050925928</v>
      </c>
      <c r="V1507" s="4"/>
      <c r="W1507" s="4">
        <v>45839</v>
      </c>
      <c r="X1507" s="4"/>
      <c r="Y1507" s="4" t="s">
        <v>60</v>
      </c>
      <c r="Z1507" s="4">
        <v>45840</v>
      </c>
      <c r="AA1507" s="4"/>
      <c r="AB1507" s="4" t="s">
        <v>60</v>
      </c>
      <c r="AC1507" s="4">
        <v>45841</v>
      </c>
      <c r="AD1507" s="4">
        <v>45841</v>
      </c>
      <c r="AE1507" s="4">
        <v>45843</v>
      </c>
      <c r="AF1507" s="4"/>
      <c r="AG1507" s="33" t="s">
        <v>198</v>
      </c>
      <c r="AH1507" s="33" t="s">
        <v>353</v>
      </c>
      <c r="AI1507" s="33" t="s">
        <v>595</v>
      </c>
      <c r="AJ1507" s="33" t="s">
        <v>139</v>
      </c>
      <c r="AK1507" s="33" t="s">
        <v>65</v>
      </c>
      <c r="AL1507" s="33" t="s">
        <v>354</v>
      </c>
      <c r="AM1507" s="33" t="s">
        <v>355</v>
      </c>
      <c r="AN1507" s="33">
        <v>83.590500000000006</v>
      </c>
      <c r="AO1507" s="33" t="s">
        <v>68</v>
      </c>
      <c r="AP1507" s="33"/>
      <c r="AQ1507" s="33"/>
      <c r="AR1507" s="33" t="s">
        <v>68</v>
      </c>
      <c r="AS1507" s="33"/>
      <c r="AT1507" s="33"/>
      <c r="AU1507" s="33" t="s">
        <v>246</v>
      </c>
      <c r="AV1507" s="33" t="s">
        <v>247</v>
      </c>
      <c r="AW1507" s="33">
        <v>182.81007</v>
      </c>
      <c r="AX1507" s="33" t="s">
        <v>596</v>
      </c>
      <c r="AY1507" s="33" t="s">
        <v>597</v>
      </c>
      <c r="AZ1507" s="3">
        <v>2811</v>
      </c>
      <c r="BA1507" s="33" t="s">
        <v>60</v>
      </c>
      <c r="BB1507" s="33">
        <v>2811</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1539</v>
      </c>
      <c r="B1508" s="33" t="s">
        <v>11696</v>
      </c>
      <c r="C1508" s="33" t="s">
        <v>11697</v>
      </c>
      <c r="D1508" s="33" t="s">
        <v>84</v>
      </c>
      <c r="E1508" s="33" t="s">
        <v>135</v>
      </c>
      <c r="F1508" s="33" t="s">
        <v>72</v>
      </c>
      <c r="G1508" s="33">
        <v>284</v>
      </c>
      <c r="H1508" s="4">
        <v>45835</v>
      </c>
      <c r="I1508" s="33">
        <v>45835</v>
      </c>
      <c r="J1508" s="4">
        <v>45835</v>
      </c>
      <c r="K1508" s="4">
        <v>45838</v>
      </c>
      <c r="L1508" s="4">
        <v>45836.428032407406</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281</v>
      </c>
      <c r="AI1508" s="33" t="s">
        <v>990</v>
      </c>
      <c r="AJ1508" s="33" t="s">
        <v>74</v>
      </c>
      <c r="AK1508" s="33" t="s">
        <v>65</v>
      </c>
      <c r="AL1508" s="33" t="s">
        <v>269</v>
      </c>
      <c r="AM1508" s="33" t="s">
        <v>270</v>
      </c>
      <c r="AN1508" s="33">
        <v>6.2070999999999996</v>
      </c>
      <c r="AO1508" s="33" t="s">
        <v>68</v>
      </c>
      <c r="AP1508" s="33"/>
      <c r="AQ1508" s="33"/>
      <c r="AR1508" s="33" t="s">
        <v>68</v>
      </c>
      <c r="AS1508" s="33"/>
      <c r="AT1508" s="33"/>
      <c r="AU1508" s="33" t="s">
        <v>206</v>
      </c>
      <c r="AV1508" s="33" t="s">
        <v>207</v>
      </c>
      <c r="AW1508" s="33">
        <v>13.5746</v>
      </c>
      <c r="AX1508" s="33" t="s">
        <v>991</v>
      </c>
      <c r="AY1508" s="33" t="s">
        <v>992</v>
      </c>
      <c r="AZ1508" s="3">
        <v>284</v>
      </c>
      <c r="BA1508" s="33" t="s">
        <v>170</v>
      </c>
      <c r="BB1508" s="33">
        <v>284</v>
      </c>
      <c r="BC1508" s="33" t="s">
        <v>60</v>
      </c>
      <c r="BD1508" s="33" t="s">
        <v>60</v>
      </c>
      <c r="BE1508" s="33" t="s">
        <v>282</v>
      </c>
      <c r="BF1508" s="33" t="str">
        <f>IFERROR(VLOOKUP(Data_Power_app[[#This Row],[PRO ODER]],'Result'!H:J,3,0),"")</f>
        <v>LAMINATION 4</v>
      </c>
      <c r="BG1508" s="11" t="str">
        <f>IFERROR(VLOOKUP(Data_Power_app[[#This Row],[PRO ODER]]&amp;"LAM",'Real Time'!A:E,4,0),"")</f>
        <v>ML-04</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1540</v>
      </c>
      <c r="B1509" s="33" t="s">
        <v>11698</v>
      </c>
      <c r="C1509" s="33" t="s">
        <v>11699</v>
      </c>
      <c r="D1509" s="33" t="s">
        <v>84</v>
      </c>
      <c r="E1509" s="33" t="s">
        <v>135</v>
      </c>
      <c r="F1509" s="33" t="s">
        <v>72</v>
      </c>
      <c r="G1509" s="33">
        <v>248</v>
      </c>
      <c r="H1509" s="4">
        <v>45835</v>
      </c>
      <c r="I1509" s="33">
        <v>45835</v>
      </c>
      <c r="J1509" s="4">
        <v>45835</v>
      </c>
      <c r="K1509" s="4">
        <v>45838</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109</v>
      </c>
      <c r="AH1509" s="33" t="s">
        <v>281</v>
      </c>
      <c r="AI1509" s="33" t="s">
        <v>989</v>
      </c>
      <c r="AJ1509" s="33" t="s">
        <v>74</v>
      </c>
      <c r="AK1509" s="33" t="s">
        <v>65</v>
      </c>
      <c r="AL1509" s="33" t="s">
        <v>269</v>
      </c>
      <c r="AM1509" s="33" t="s">
        <v>270</v>
      </c>
      <c r="AN1509" s="33">
        <v>5.1087300000000004</v>
      </c>
      <c r="AO1509" s="33" t="s">
        <v>68</v>
      </c>
      <c r="AP1509" s="33"/>
      <c r="AQ1509" s="33"/>
      <c r="AR1509" s="33" t="s">
        <v>68</v>
      </c>
      <c r="AS1509" s="33"/>
      <c r="AT1509" s="33"/>
      <c r="AU1509" s="33" t="s">
        <v>936</v>
      </c>
      <c r="AV1509" s="33" t="s">
        <v>937</v>
      </c>
      <c r="AW1509" s="33">
        <v>11.17342</v>
      </c>
      <c r="AX1509" s="33" t="s">
        <v>761</v>
      </c>
      <c r="AY1509" s="33" t="s">
        <v>762</v>
      </c>
      <c r="AZ1509" s="3">
        <v>248</v>
      </c>
      <c r="BA1509" s="33" t="s">
        <v>170</v>
      </c>
      <c r="BB1509" s="33">
        <v>248</v>
      </c>
      <c r="BC1509" s="33" t="s">
        <v>60</v>
      </c>
      <c r="BD1509" s="33" t="s">
        <v>60</v>
      </c>
      <c r="BE1509" s="33" t="s">
        <v>282</v>
      </c>
      <c r="BF1509" s="33" t="str">
        <f>IFERROR(VLOOKUP(Data_Power_app[[#This Row],[PRO ODER]],'Result'!H:J,3,0),"")</f>
        <v>LAMINATION 4</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1541</v>
      </c>
      <c r="B1510" s="33" t="s">
        <v>11700</v>
      </c>
      <c r="C1510" s="33" t="s">
        <v>11701</v>
      </c>
      <c r="D1510" s="33" t="s">
        <v>84</v>
      </c>
      <c r="E1510" s="33" t="s">
        <v>135</v>
      </c>
      <c r="F1510" s="33" t="s">
        <v>59</v>
      </c>
      <c r="G1510" s="33">
        <v>2</v>
      </c>
      <c r="H1510" s="4">
        <v>45835</v>
      </c>
      <c r="I1510" s="33">
        <v>45835</v>
      </c>
      <c r="J1510" s="4">
        <v>45835</v>
      </c>
      <c r="K1510" s="4">
        <v>45836</v>
      </c>
      <c r="L1510" s="4"/>
      <c r="M1510" s="4">
        <v>45837</v>
      </c>
      <c r="N1510" s="4"/>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45841</v>
      </c>
      <c r="AE1510" s="4">
        <v>45843</v>
      </c>
      <c r="AF1510" s="4"/>
      <c r="AG1510" s="33" t="s">
        <v>109</v>
      </c>
      <c r="AH1510" s="33" t="s">
        <v>224</v>
      </c>
      <c r="AI1510" s="33" t="s">
        <v>11702</v>
      </c>
      <c r="AJ1510" s="33" t="s">
        <v>159</v>
      </c>
      <c r="AK1510" s="33" t="s">
        <v>65</v>
      </c>
      <c r="AL1510" s="33" t="s">
        <v>225</v>
      </c>
      <c r="AM1510" s="33" t="s">
        <v>226</v>
      </c>
      <c r="AN1510" s="33">
        <v>7.5560000000000002E-2</v>
      </c>
      <c r="AO1510" s="33" t="s">
        <v>68</v>
      </c>
      <c r="AP1510" s="33"/>
      <c r="AQ1510" s="33"/>
      <c r="AR1510" s="33" t="s">
        <v>68</v>
      </c>
      <c r="AS1510" s="33"/>
      <c r="AT1510" s="33"/>
      <c r="AU1510" s="33" t="s">
        <v>206</v>
      </c>
      <c r="AV1510" s="33" t="s">
        <v>207</v>
      </c>
      <c r="AW1510" s="33">
        <v>0.16524</v>
      </c>
      <c r="AX1510" s="33" t="s">
        <v>10031</v>
      </c>
      <c r="AY1510" s="33" t="s">
        <v>10032</v>
      </c>
      <c r="AZ1510" s="3">
        <v>2</v>
      </c>
      <c r="BA1510" s="33" t="s">
        <v>60</v>
      </c>
      <c r="BB1510" s="33">
        <v>2</v>
      </c>
      <c r="BC1510" s="33" t="s">
        <v>60</v>
      </c>
      <c r="BD1510" s="33" t="s">
        <v>60</v>
      </c>
      <c r="BE1510" s="33" t="s">
        <v>60</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1542</v>
      </c>
      <c r="B1511" s="33" t="s">
        <v>11703</v>
      </c>
      <c r="C1511" s="33" t="s">
        <v>11704</v>
      </c>
      <c r="D1511" s="33" t="s">
        <v>84</v>
      </c>
      <c r="E1511" s="33" t="s">
        <v>135</v>
      </c>
      <c r="F1511" s="33" t="s">
        <v>59</v>
      </c>
      <c r="G1511" s="33">
        <v>29</v>
      </c>
      <c r="H1511" s="4">
        <v>45835</v>
      </c>
      <c r="I1511" s="33">
        <v>45835</v>
      </c>
      <c r="J1511" s="4" t="s">
        <v>60</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60</v>
      </c>
      <c r="AI1511" s="33" t="s">
        <v>60</v>
      </c>
      <c r="AJ1511" s="33" t="s">
        <v>60</v>
      </c>
      <c r="AK1511" s="33" t="s">
        <v>98</v>
      </c>
      <c r="AL1511" s="33" t="s">
        <v>11705</v>
      </c>
      <c r="AM1511" s="33"/>
      <c r="AN1511" s="33"/>
      <c r="AO1511" s="33" t="s">
        <v>11705</v>
      </c>
      <c r="AP1511" s="33"/>
      <c r="AQ1511" s="33"/>
      <c r="AR1511" s="33" t="s">
        <v>11705</v>
      </c>
      <c r="AS1511" s="33"/>
      <c r="AT1511" s="33"/>
      <c r="AU1511" s="33" t="s">
        <v>11705</v>
      </c>
      <c r="AV1511" s="33"/>
      <c r="AW1511" s="33"/>
      <c r="AX1511" s="33" t="s">
        <v>11705</v>
      </c>
      <c r="AY1511" s="33" t="s">
        <v>11705</v>
      </c>
      <c r="AZ1511" s="3" t="s">
        <v>11705</v>
      </c>
      <c r="BA1511" s="33" t="s">
        <v>60</v>
      </c>
      <c r="BB1511" s="33">
        <v>29</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1544</v>
      </c>
      <c r="B1512" s="33" t="s">
        <v>13769</v>
      </c>
      <c r="C1512" s="33" t="s">
        <v>13770</v>
      </c>
      <c r="D1512" s="33" t="s">
        <v>84</v>
      </c>
      <c r="E1512" s="33" t="s">
        <v>161</v>
      </c>
      <c r="F1512" s="33" t="s">
        <v>72</v>
      </c>
      <c r="G1512" s="33">
        <v>5165</v>
      </c>
      <c r="H1512" s="4">
        <v>45836</v>
      </c>
      <c r="I1512" s="33">
        <v>45836</v>
      </c>
      <c r="J1512" s="4" t="s">
        <v>60</v>
      </c>
      <c r="K1512" s="4">
        <v>45838</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45842</v>
      </c>
      <c r="AE1512" s="4">
        <v>45843</v>
      </c>
      <c r="AF1512" s="4"/>
      <c r="AG1512" s="33" t="s">
        <v>109</v>
      </c>
      <c r="AH1512" s="33" t="s">
        <v>203</v>
      </c>
      <c r="AI1512" s="33" t="s">
        <v>7716</v>
      </c>
      <c r="AJ1512" s="33" t="s">
        <v>74</v>
      </c>
      <c r="AK1512" s="33" t="s">
        <v>65</v>
      </c>
      <c r="AL1512" s="33" t="s">
        <v>204</v>
      </c>
      <c r="AM1512" s="33" t="s">
        <v>205</v>
      </c>
      <c r="AN1512" s="33">
        <v>99.458399999999997</v>
      </c>
      <c r="AO1512" s="33" t="s">
        <v>68</v>
      </c>
      <c r="AP1512" s="33"/>
      <c r="AQ1512" s="33"/>
      <c r="AR1512" s="33" t="s">
        <v>68</v>
      </c>
      <c r="AS1512" s="33"/>
      <c r="AT1512" s="33"/>
      <c r="AU1512" s="33" t="s">
        <v>162</v>
      </c>
      <c r="AV1512" s="33" t="s">
        <v>163</v>
      </c>
      <c r="AW1512" s="33">
        <v>217.46797000000001</v>
      </c>
      <c r="AX1512" s="33" t="s">
        <v>4349</v>
      </c>
      <c r="AY1512" s="33" t="s">
        <v>4350</v>
      </c>
      <c r="AZ1512" s="3">
        <v>5165</v>
      </c>
      <c r="BA1512" s="33" t="s">
        <v>170</v>
      </c>
      <c r="BB1512" s="33">
        <v>5165</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1545</v>
      </c>
      <c r="B1513" s="33" t="s">
        <v>13771</v>
      </c>
      <c r="C1513" s="33" t="s">
        <v>13772</v>
      </c>
      <c r="D1513" s="33" t="s">
        <v>84</v>
      </c>
      <c r="E1513" s="33" t="s">
        <v>138</v>
      </c>
      <c r="F1513" s="33" t="s">
        <v>72</v>
      </c>
      <c r="G1513" s="33">
        <v>2079</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243</v>
      </c>
      <c r="AI1513" s="33" t="s">
        <v>1005</v>
      </c>
      <c r="AJ1513" s="33" t="s">
        <v>74</v>
      </c>
      <c r="AK1513" s="33" t="s">
        <v>65</v>
      </c>
      <c r="AL1513" s="33" t="s">
        <v>204</v>
      </c>
      <c r="AM1513" s="33" t="s">
        <v>205</v>
      </c>
      <c r="AN1513" s="33">
        <v>49.234520000000003</v>
      </c>
      <c r="AO1513" s="33" t="s">
        <v>68</v>
      </c>
      <c r="AP1513" s="33"/>
      <c r="AQ1513" s="33"/>
      <c r="AR1513" s="33" t="s">
        <v>68</v>
      </c>
      <c r="AS1513" s="33"/>
      <c r="AT1513" s="33"/>
      <c r="AU1513" s="33" t="s">
        <v>206</v>
      </c>
      <c r="AV1513" s="33" t="s">
        <v>207</v>
      </c>
      <c r="AW1513" s="33">
        <v>107.67310000000001</v>
      </c>
      <c r="AX1513" s="33" t="s">
        <v>1006</v>
      </c>
      <c r="AY1513" s="33" t="s">
        <v>244</v>
      </c>
      <c r="AZ1513" s="3">
        <v>2079</v>
      </c>
      <c r="BA1513" s="33" t="s">
        <v>170</v>
      </c>
      <c r="BB1513" s="33">
        <v>2079</v>
      </c>
      <c r="BC1513" s="33" t="s">
        <v>60</v>
      </c>
      <c r="BD1513" s="33" t="s">
        <v>60</v>
      </c>
      <c r="BE1513" s="33" t="s">
        <v>245</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1546</v>
      </c>
      <c r="B1514" s="33" t="s">
        <v>13773</v>
      </c>
      <c r="C1514" s="33" t="s">
        <v>13774</v>
      </c>
      <c r="D1514" s="33" t="s">
        <v>84</v>
      </c>
      <c r="E1514" s="33" t="s">
        <v>191</v>
      </c>
      <c r="F1514" s="33" t="s">
        <v>72</v>
      </c>
      <c r="G1514" s="33">
        <v>12</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330</v>
      </c>
      <c r="AI1514" s="33" t="s">
        <v>331</v>
      </c>
      <c r="AJ1514" s="33" t="s">
        <v>74</v>
      </c>
      <c r="AK1514" s="33" t="s">
        <v>65</v>
      </c>
      <c r="AL1514" s="33" t="s">
        <v>154</v>
      </c>
      <c r="AM1514" s="33" t="s">
        <v>155</v>
      </c>
      <c r="AN1514" s="33">
        <v>0.27464</v>
      </c>
      <c r="AO1514" s="33" t="s">
        <v>91</v>
      </c>
      <c r="AP1514" s="33" t="s">
        <v>92</v>
      </c>
      <c r="AQ1514" s="33">
        <v>0.27464</v>
      </c>
      <c r="AR1514" s="33" t="s">
        <v>68</v>
      </c>
      <c r="AS1514" s="33"/>
      <c r="AT1514" s="33"/>
      <c r="AU1514" s="33" t="s">
        <v>187</v>
      </c>
      <c r="AV1514" s="33" t="s">
        <v>188</v>
      </c>
      <c r="AW1514" s="33">
        <v>0.51058999999999999</v>
      </c>
      <c r="AX1514" s="33" t="s">
        <v>332</v>
      </c>
      <c r="AY1514" s="33" t="s">
        <v>333</v>
      </c>
      <c r="AZ1514" s="3">
        <v>12</v>
      </c>
      <c r="BA1514" s="33" t="s">
        <v>170</v>
      </c>
      <c r="BB1514" s="33">
        <v>12</v>
      </c>
      <c r="BC1514" s="33" t="s">
        <v>60</v>
      </c>
      <c r="BD1514" s="33" t="s">
        <v>60</v>
      </c>
      <c r="BE1514" s="33" t="s">
        <v>334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1547</v>
      </c>
      <c r="B1515" s="33" t="s">
        <v>13775</v>
      </c>
      <c r="C1515" s="33" t="s">
        <v>13776</v>
      </c>
      <c r="D1515" s="33" t="s">
        <v>84</v>
      </c>
      <c r="E1515" s="33" t="s">
        <v>191</v>
      </c>
      <c r="F1515" s="33" t="s">
        <v>72</v>
      </c>
      <c r="G1515" s="33">
        <v>24</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0.57499</v>
      </c>
      <c r="AO1515" s="33" t="s">
        <v>91</v>
      </c>
      <c r="AP1515" s="33" t="s">
        <v>92</v>
      </c>
      <c r="AQ1515" s="33">
        <v>0.57499</v>
      </c>
      <c r="AR1515" s="33" t="s">
        <v>68</v>
      </c>
      <c r="AS1515" s="33"/>
      <c r="AT1515" s="33"/>
      <c r="AU1515" s="33" t="s">
        <v>187</v>
      </c>
      <c r="AV1515" s="33" t="s">
        <v>188</v>
      </c>
      <c r="AW1515" s="33">
        <v>1.0686500000000001</v>
      </c>
      <c r="AX1515" s="33" t="s">
        <v>332</v>
      </c>
      <c r="AY1515" s="33" t="s">
        <v>333</v>
      </c>
      <c r="AZ1515" s="3">
        <v>24</v>
      </c>
      <c r="BA1515" s="33" t="s">
        <v>170</v>
      </c>
      <c r="BB1515" s="33">
        <v>24</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1548</v>
      </c>
      <c r="B1516" s="33" t="s">
        <v>13777</v>
      </c>
      <c r="C1516" s="33" t="s">
        <v>13778</v>
      </c>
      <c r="D1516" s="33" t="s">
        <v>84</v>
      </c>
      <c r="E1516" s="33" t="s">
        <v>191</v>
      </c>
      <c r="F1516" s="33" t="s">
        <v>72</v>
      </c>
      <c r="G1516" s="33">
        <v>36</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1.0300800000000001</v>
      </c>
      <c r="AO1516" s="33" t="s">
        <v>91</v>
      </c>
      <c r="AP1516" s="33" t="s">
        <v>92</v>
      </c>
      <c r="AQ1516" s="33">
        <v>1.0300800000000001</v>
      </c>
      <c r="AR1516" s="33" t="s">
        <v>68</v>
      </c>
      <c r="AS1516" s="33"/>
      <c r="AT1516" s="33"/>
      <c r="AU1516" s="33" t="s">
        <v>187</v>
      </c>
      <c r="AV1516" s="33" t="s">
        <v>188</v>
      </c>
      <c r="AW1516" s="33">
        <v>1.9148099999999999</v>
      </c>
      <c r="AX1516" s="33" t="s">
        <v>332</v>
      </c>
      <c r="AY1516" s="33" t="s">
        <v>333</v>
      </c>
      <c r="AZ1516" s="3">
        <v>36</v>
      </c>
      <c r="BA1516" s="33" t="s">
        <v>170</v>
      </c>
      <c r="BB1516" s="33">
        <v>36</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1549</v>
      </c>
      <c r="B1517" s="33" t="s">
        <v>13779</v>
      </c>
      <c r="C1517" s="33" t="s">
        <v>13780</v>
      </c>
      <c r="D1517" s="33" t="s">
        <v>84</v>
      </c>
      <c r="E1517" s="33" t="s">
        <v>161</v>
      </c>
      <c r="F1517" s="33" t="s">
        <v>72</v>
      </c>
      <c r="G1517" s="33">
        <v>300</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196</v>
      </c>
      <c r="AI1517" s="33" t="s">
        <v>13781</v>
      </c>
      <c r="AJ1517" s="33" t="s">
        <v>74</v>
      </c>
      <c r="AK1517" s="33" t="s">
        <v>98</v>
      </c>
      <c r="AL1517" s="33" t="s">
        <v>204</v>
      </c>
      <c r="AM1517" s="33" t="s">
        <v>205</v>
      </c>
      <c r="AN1517" s="33">
        <v>7.7738300000000002</v>
      </c>
      <c r="AO1517" s="33" t="s">
        <v>68</v>
      </c>
      <c r="AP1517" s="33"/>
      <c r="AQ1517" s="33"/>
      <c r="AR1517" s="33" t="s">
        <v>68</v>
      </c>
      <c r="AS1517" s="33"/>
      <c r="AT1517" s="33"/>
      <c r="AU1517" s="33" t="s">
        <v>936</v>
      </c>
      <c r="AV1517" s="33" t="s">
        <v>937</v>
      </c>
      <c r="AW1517" s="33">
        <v>17.001609999999999</v>
      </c>
      <c r="AX1517" s="33" t="s">
        <v>1098</v>
      </c>
      <c r="AY1517" s="33" t="s">
        <v>1099</v>
      </c>
      <c r="AZ1517" s="3">
        <v>300</v>
      </c>
      <c r="BA1517" s="33" t="s">
        <v>170</v>
      </c>
      <c r="BB1517" s="33">
        <v>300</v>
      </c>
      <c r="BC1517" s="33" t="s">
        <v>60</v>
      </c>
      <c r="BD1517" s="33" t="s">
        <v>60</v>
      </c>
      <c r="BE1517" s="33" t="s">
        <v>201</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1550</v>
      </c>
      <c r="B1518" s="33" t="s">
        <v>13782</v>
      </c>
      <c r="C1518" s="33" t="s">
        <v>13783</v>
      </c>
      <c r="D1518" s="33" t="s">
        <v>84</v>
      </c>
      <c r="E1518" s="33" t="s">
        <v>161</v>
      </c>
      <c r="F1518" s="33" t="s">
        <v>72</v>
      </c>
      <c r="G1518" s="33">
        <v>2883</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203</v>
      </c>
      <c r="AI1518" s="33" t="s">
        <v>9915</v>
      </c>
      <c r="AJ1518" s="33" t="s">
        <v>74</v>
      </c>
      <c r="AK1518" s="33" t="s">
        <v>65</v>
      </c>
      <c r="AL1518" s="33" t="s">
        <v>204</v>
      </c>
      <c r="AM1518" s="33" t="s">
        <v>205</v>
      </c>
      <c r="AN1518" s="33">
        <v>57.341729999999998</v>
      </c>
      <c r="AO1518" s="33" t="s">
        <v>68</v>
      </c>
      <c r="AP1518" s="33"/>
      <c r="AQ1518" s="33"/>
      <c r="AR1518" s="33" t="s">
        <v>68</v>
      </c>
      <c r="AS1518" s="33"/>
      <c r="AT1518" s="33"/>
      <c r="AU1518" s="33" t="s">
        <v>246</v>
      </c>
      <c r="AV1518" s="33" t="s">
        <v>247</v>
      </c>
      <c r="AW1518" s="33">
        <v>125.38301</v>
      </c>
      <c r="AX1518" s="33" t="s">
        <v>9916</v>
      </c>
      <c r="AY1518" s="33" t="s">
        <v>9917</v>
      </c>
      <c r="AZ1518" s="3">
        <v>2883</v>
      </c>
      <c r="BA1518" s="33" t="s">
        <v>170</v>
      </c>
      <c r="BB1518" s="33">
        <v>2883</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1551</v>
      </c>
      <c r="B1519" s="33" t="s">
        <v>13784</v>
      </c>
      <c r="C1519" s="33" t="s">
        <v>13785</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1552</v>
      </c>
      <c r="B1520" s="33" t="s">
        <v>13786</v>
      </c>
      <c r="C1520" s="33" t="s">
        <v>13787</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1553</v>
      </c>
      <c r="B1521" s="33" t="s">
        <v>13788</v>
      </c>
      <c r="C1521" s="33" t="s">
        <v>13789</v>
      </c>
      <c r="D1521" s="33" t="s">
        <v>84</v>
      </c>
      <c r="E1521" s="33" t="s">
        <v>161</v>
      </c>
      <c r="F1521" s="33" t="s">
        <v>72</v>
      </c>
      <c r="G1521" s="33">
        <v>561</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13790</v>
      </c>
      <c r="AJ1521" s="33" t="s">
        <v>74</v>
      </c>
      <c r="AK1521" s="33" t="s">
        <v>98</v>
      </c>
      <c r="AL1521" s="33" t="s">
        <v>204</v>
      </c>
      <c r="AM1521" s="33" t="s">
        <v>205</v>
      </c>
      <c r="AN1521" s="33">
        <v>14.391249999999999</v>
      </c>
      <c r="AO1521" s="33" t="s">
        <v>68</v>
      </c>
      <c r="AP1521" s="33"/>
      <c r="AQ1521" s="33"/>
      <c r="AR1521" s="33" t="s">
        <v>68</v>
      </c>
      <c r="AS1521" s="33"/>
      <c r="AT1521" s="33"/>
      <c r="AU1521" s="33" t="s">
        <v>206</v>
      </c>
      <c r="AV1521" s="33" t="s">
        <v>207</v>
      </c>
      <c r="AW1521" s="33">
        <v>31.474740000000001</v>
      </c>
      <c r="AX1521" s="33" t="s">
        <v>4262</v>
      </c>
      <c r="AY1521" s="33" t="s">
        <v>4263</v>
      </c>
      <c r="AZ1521" s="3">
        <v>561</v>
      </c>
      <c r="BA1521" s="33" t="s">
        <v>170</v>
      </c>
      <c r="BB1521" s="33">
        <v>561</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1554</v>
      </c>
      <c r="B1522" s="33" t="s">
        <v>13791</v>
      </c>
      <c r="C1522" s="33" t="s">
        <v>13792</v>
      </c>
      <c r="D1522" s="33" t="s">
        <v>84</v>
      </c>
      <c r="E1522" s="33" t="s">
        <v>161</v>
      </c>
      <c r="F1522" s="33" t="s">
        <v>72</v>
      </c>
      <c r="G1522" s="33">
        <v>837</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19.836559999999999</v>
      </c>
      <c r="AO1522" s="33" t="s">
        <v>68</v>
      </c>
      <c r="AP1522" s="33"/>
      <c r="AQ1522" s="33"/>
      <c r="AR1522" s="33" t="s">
        <v>68</v>
      </c>
      <c r="AS1522" s="33"/>
      <c r="AT1522" s="33"/>
      <c r="AU1522" s="33" t="s">
        <v>206</v>
      </c>
      <c r="AV1522" s="33" t="s">
        <v>207</v>
      </c>
      <c r="AW1522" s="33">
        <v>43.384030000000003</v>
      </c>
      <c r="AX1522" s="33" t="s">
        <v>4262</v>
      </c>
      <c r="AY1522" s="33" t="s">
        <v>4263</v>
      </c>
      <c r="AZ1522" s="3">
        <v>837</v>
      </c>
      <c r="BA1522" s="33" t="s">
        <v>170</v>
      </c>
      <c r="BB1522" s="33">
        <v>837</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1555</v>
      </c>
      <c r="B1523" s="33" t="s">
        <v>13793</v>
      </c>
      <c r="C1523" s="33" t="s">
        <v>13794</v>
      </c>
      <c r="D1523" s="33" t="s">
        <v>84</v>
      </c>
      <c r="E1523" s="33" t="s">
        <v>161</v>
      </c>
      <c r="F1523" s="33" t="s">
        <v>72</v>
      </c>
      <c r="G1523" s="33">
        <v>1071</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25.151119999999999</v>
      </c>
      <c r="AO1523" s="33" t="s">
        <v>68</v>
      </c>
      <c r="AP1523" s="33"/>
      <c r="AQ1523" s="33"/>
      <c r="AR1523" s="33" t="s">
        <v>68</v>
      </c>
      <c r="AS1523" s="33"/>
      <c r="AT1523" s="33"/>
      <c r="AU1523" s="33" t="s">
        <v>206</v>
      </c>
      <c r="AV1523" s="33" t="s">
        <v>207</v>
      </c>
      <c r="AW1523" s="33">
        <v>55.00712</v>
      </c>
      <c r="AX1523" s="33" t="s">
        <v>4262</v>
      </c>
      <c r="AY1523" s="33" t="s">
        <v>4263</v>
      </c>
      <c r="AZ1523" s="3">
        <v>1071</v>
      </c>
      <c r="BA1523" s="33" t="s">
        <v>170</v>
      </c>
      <c r="BB1523" s="33">
        <v>1071</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1556</v>
      </c>
      <c r="B1524" s="33" t="s">
        <v>13795</v>
      </c>
      <c r="C1524" s="33" t="s">
        <v>13796</v>
      </c>
      <c r="D1524" s="33" t="s">
        <v>84</v>
      </c>
      <c r="E1524" s="33" t="s">
        <v>161</v>
      </c>
      <c r="F1524" s="33" t="s">
        <v>72</v>
      </c>
      <c r="G1524" s="33">
        <v>300</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912</v>
      </c>
      <c r="AJ1524" s="33" t="s">
        <v>74</v>
      </c>
      <c r="AK1524" s="33" t="s">
        <v>65</v>
      </c>
      <c r="AL1524" s="33" t="s">
        <v>204</v>
      </c>
      <c r="AM1524" s="33" t="s">
        <v>205</v>
      </c>
      <c r="AN1524" s="33">
        <v>5.8885500000000004</v>
      </c>
      <c r="AO1524" s="33" t="s">
        <v>68</v>
      </c>
      <c r="AP1524" s="33"/>
      <c r="AQ1524" s="33"/>
      <c r="AR1524" s="33" t="s">
        <v>68</v>
      </c>
      <c r="AS1524" s="33"/>
      <c r="AT1524" s="33"/>
      <c r="AU1524" s="33" t="s">
        <v>187</v>
      </c>
      <c r="AV1524" s="33" t="s">
        <v>188</v>
      </c>
      <c r="AW1524" s="33">
        <v>12.87542</v>
      </c>
      <c r="AX1524" s="33" t="s">
        <v>913</v>
      </c>
      <c r="AY1524" s="33" t="s">
        <v>914</v>
      </c>
      <c r="AZ1524" s="3">
        <v>300</v>
      </c>
      <c r="BA1524" s="33" t="s">
        <v>170</v>
      </c>
      <c r="BB1524" s="33">
        <v>300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1557</v>
      </c>
      <c r="B1525" s="33" t="s">
        <v>13797</v>
      </c>
      <c r="C1525" s="33" t="s">
        <v>13798</v>
      </c>
      <c r="D1525" s="33" t="s">
        <v>84</v>
      </c>
      <c r="E1525" s="33" t="s">
        <v>161</v>
      </c>
      <c r="F1525" s="33" t="s">
        <v>72</v>
      </c>
      <c r="G1525" s="33">
        <v>138</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2.7191999999999998</v>
      </c>
      <c r="AO1525" s="33" t="s">
        <v>68</v>
      </c>
      <c r="AP1525" s="33"/>
      <c r="AQ1525" s="33"/>
      <c r="AR1525" s="33" t="s">
        <v>68</v>
      </c>
      <c r="AS1525" s="33"/>
      <c r="AT1525" s="33"/>
      <c r="AU1525" s="33" t="s">
        <v>187</v>
      </c>
      <c r="AV1525" s="33" t="s">
        <v>188</v>
      </c>
      <c r="AW1525" s="33">
        <v>5.9455999999999998</v>
      </c>
      <c r="AX1525" s="33" t="s">
        <v>913</v>
      </c>
      <c r="AY1525" s="33" t="s">
        <v>914</v>
      </c>
      <c r="AZ1525" s="3">
        <v>138</v>
      </c>
      <c r="BA1525" s="33" t="s">
        <v>170</v>
      </c>
      <c r="BB1525" s="33">
        <v>138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1558</v>
      </c>
      <c r="B1526" s="33" t="s">
        <v>13799</v>
      </c>
      <c r="C1526" s="33" t="s">
        <v>13800</v>
      </c>
      <c r="D1526" s="33" t="s">
        <v>84</v>
      </c>
      <c r="E1526" s="33" t="s">
        <v>161</v>
      </c>
      <c r="F1526" s="33" t="s">
        <v>72</v>
      </c>
      <c r="G1526" s="33">
        <v>4017</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196</v>
      </c>
      <c r="AI1526" s="33" t="s">
        <v>13801</v>
      </c>
      <c r="AJ1526" s="33" t="s">
        <v>74</v>
      </c>
      <c r="AK1526" s="33" t="s">
        <v>98</v>
      </c>
      <c r="AL1526" s="33" t="s">
        <v>189</v>
      </c>
      <c r="AM1526" s="33" t="s">
        <v>190</v>
      </c>
      <c r="AN1526" s="33">
        <v>100.5531</v>
      </c>
      <c r="AO1526" s="33" t="s">
        <v>68</v>
      </c>
      <c r="AP1526" s="33"/>
      <c r="AQ1526" s="33"/>
      <c r="AR1526" s="33" t="s">
        <v>68</v>
      </c>
      <c r="AS1526" s="33"/>
      <c r="AT1526" s="33"/>
      <c r="AU1526" s="33" t="s">
        <v>307</v>
      </c>
      <c r="AV1526" s="33" t="s">
        <v>308</v>
      </c>
      <c r="AW1526" s="33">
        <v>219.91443000000001</v>
      </c>
      <c r="AX1526" s="33" t="s">
        <v>13802</v>
      </c>
      <c r="AY1526" s="33" t="s">
        <v>13803</v>
      </c>
      <c r="AZ1526" s="3">
        <v>4017</v>
      </c>
      <c r="BA1526" s="33" t="s">
        <v>170</v>
      </c>
      <c r="BB1526" s="33">
        <v>4017</v>
      </c>
      <c r="BC1526" s="33" t="s">
        <v>60</v>
      </c>
      <c r="BD1526" s="33" t="s">
        <v>60</v>
      </c>
      <c r="BE1526" s="33" t="s">
        <v>915</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1559</v>
      </c>
      <c r="B1527" s="33" t="s">
        <v>13804</v>
      </c>
      <c r="C1527" s="33" t="s">
        <v>13805</v>
      </c>
      <c r="D1527" s="33" t="s">
        <v>84</v>
      </c>
      <c r="E1527" s="33" t="s">
        <v>161</v>
      </c>
      <c r="F1527" s="33" t="s">
        <v>72</v>
      </c>
      <c r="G1527" s="33">
        <v>795</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203</v>
      </c>
      <c r="AI1527" s="33" t="s">
        <v>4220</v>
      </c>
      <c r="AJ1527" s="33" t="s">
        <v>74</v>
      </c>
      <c r="AK1527" s="33" t="s">
        <v>65</v>
      </c>
      <c r="AL1527" s="33" t="s">
        <v>204</v>
      </c>
      <c r="AM1527" s="33" t="s">
        <v>205</v>
      </c>
      <c r="AN1527" s="33">
        <v>17.035240000000002</v>
      </c>
      <c r="AO1527" s="33" t="s">
        <v>68</v>
      </c>
      <c r="AP1527" s="33"/>
      <c r="AQ1527" s="33"/>
      <c r="AR1527" s="33" t="s">
        <v>68</v>
      </c>
      <c r="AS1527" s="33"/>
      <c r="AT1527" s="33"/>
      <c r="AU1527" s="33" t="s">
        <v>250</v>
      </c>
      <c r="AV1527" s="33" t="s">
        <v>251</v>
      </c>
      <c r="AW1527" s="33">
        <v>37.251440000000002</v>
      </c>
      <c r="AX1527" s="33" t="s">
        <v>218</v>
      </c>
      <c r="AY1527" s="33" t="s">
        <v>219</v>
      </c>
      <c r="AZ1527" s="3">
        <v>795</v>
      </c>
      <c r="BA1527" s="33" t="s">
        <v>170</v>
      </c>
      <c r="BB1527" s="33">
        <v>795</v>
      </c>
      <c r="BC1527" s="33" t="s">
        <v>60</v>
      </c>
      <c r="BD1527" s="33" t="s">
        <v>60</v>
      </c>
      <c r="BE1527" s="33" t="s">
        <v>197</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1560</v>
      </c>
      <c r="B1528" s="33" t="s">
        <v>13806</v>
      </c>
      <c r="C1528" s="33" t="s">
        <v>13807</v>
      </c>
      <c r="D1528" s="33" t="s">
        <v>84</v>
      </c>
      <c r="E1528" s="33" t="s">
        <v>161</v>
      </c>
      <c r="F1528" s="33" t="s">
        <v>72</v>
      </c>
      <c r="G1528" s="33">
        <v>186</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3.7708400000000002</v>
      </c>
      <c r="AO1528" s="33" t="s">
        <v>68</v>
      </c>
      <c r="AP1528" s="33"/>
      <c r="AQ1528" s="33"/>
      <c r="AR1528" s="33" t="s">
        <v>68</v>
      </c>
      <c r="AS1528" s="33"/>
      <c r="AT1528" s="33"/>
      <c r="AU1528" s="33" t="s">
        <v>250</v>
      </c>
      <c r="AV1528" s="33" t="s">
        <v>251</v>
      </c>
      <c r="AW1528" s="33">
        <v>8.2451699999999999</v>
      </c>
      <c r="AX1528" s="33" t="s">
        <v>218</v>
      </c>
      <c r="AY1528" s="33" t="s">
        <v>219</v>
      </c>
      <c r="AZ1528" s="3">
        <v>186</v>
      </c>
      <c r="BA1528" s="33" t="s">
        <v>170</v>
      </c>
      <c r="BB1528" s="33">
        <v>186</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1561</v>
      </c>
      <c r="B1529" s="33" t="s">
        <v>13808</v>
      </c>
      <c r="C1529" s="33" t="s">
        <v>13809</v>
      </c>
      <c r="D1529" s="33" t="s">
        <v>84</v>
      </c>
      <c r="E1529" s="33" t="s">
        <v>161</v>
      </c>
      <c r="F1529" s="33" t="s">
        <v>72</v>
      </c>
      <c r="G1529" s="33">
        <v>891</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196</v>
      </c>
      <c r="AI1529" s="33" t="s">
        <v>7693</v>
      </c>
      <c r="AJ1529" s="33" t="s">
        <v>74</v>
      </c>
      <c r="AK1529" s="33" t="s">
        <v>65</v>
      </c>
      <c r="AL1529" s="33" t="s">
        <v>189</v>
      </c>
      <c r="AM1529" s="33" t="s">
        <v>190</v>
      </c>
      <c r="AN1529" s="33">
        <v>17.529800000000002</v>
      </c>
      <c r="AO1529" s="33" t="s">
        <v>68</v>
      </c>
      <c r="AP1529" s="33"/>
      <c r="AQ1529" s="33"/>
      <c r="AR1529" s="33" t="s">
        <v>68</v>
      </c>
      <c r="AS1529" s="33"/>
      <c r="AT1529" s="33"/>
      <c r="AU1529" s="33" t="s">
        <v>7694</v>
      </c>
      <c r="AV1529" s="33" t="s">
        <v>7695</v>
      </c>
      <c r="AW1529" s="33">
        <v>38.331009999999999</v>
      </c>
      <c r="AX1529" s="33" t="s">
        <v>7696</v>
      </c>
      <c r="AY1529" s="33" t="s">
        <v>7697</v>
      </c>
      <c r="AZ1529" s="3">
        <v>891</v>
      </c>
      <c r="BA1529" s="33" t="s">
        <v>170</v>
      </c>
      <c r="BB1529" s="33">
        <v>891</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1562</v>
      </c>
      <c r="B1530" s="33" t="s">
        <v>13810</v>
      </c>
      <c r="C1530" s="33" t="s">
        <v>13811</v>
      </c>
      <c r="D1530" s="33" t="s">
        <v>84</v>
      </c>
      <c r="E1530" s="33" t="s">
        <v>161</v>
      </c>
      <c r="F1530" s="33" t="s">
        <v>72</v>
      </c>
      <c r="G1530" s="33">
        <v>234</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4220</v>
      </c>
      <c r="AJ1530" s="33" t="s">
        <v>74</v>
      </c>
      <c r="AK1530" s="33" t="s">
        <v>65</v>
      </c>
      <c r="AL1530" s="33" t="s">
        <v>204</v>
      </c>
      <c r="AM1530" s="33" t="s">
        <v>205</v>
      </c>
      <c r="AN1530" s="33">
        <v>4.6745400000000004</v>
      </c>
      <c r="AO1530" s="33" t="s">
        <v>68</v>
      </c>
      <c r="AP1530" s="33"/>
      <c r="AQ1530" s="33"/>
      <c r="AR1530" s="33" t="s">
        <v>68</v>
      </c>
      <c r="AS1530" s="33"/>
      <c r="AT1530" s="33"/>
      <c r="AU1530" s="33" t="s">
        <v>250</v>
      </c>
      <c r="AV1530" s="33" t="s">
        <v>251</v>
      </c>
      <c r="AW1530" s="33">
        <v>10.221310000000001</v>
      </c>
      <c r="AX1530" s="33" t="s">
        <v>218</v>
      </c>
      <c r="AY1530" s="33" t="s">
        <v>219</v>
      </c>
      <c r="AZ1530" s="3">
        <v>234</v>
      </c>
      <c r="BA1530" s="33" t="s">
        <v>170</v>
      </c>
      <c r="BB1530" s="33">
        <v>234</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1563</v>
      </c>
      <c r="B1531" s="33" t="s">
        <v>13812</v>
      </c>
      <c r="C1531" s="33" t="s">
        <v>13813</v>
      </c>
      <c r="D1531" s="33" t="s">
        <v>84</v>
      </c>
      <c r="E1531" s="33" t="s">
        <v>161</v>
      </c>
      <c r="F1531" s="33" t="s">
        <v>72</v>
      </c>
      <c r="G1531" s="33">
        <v>210</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4.2041300000000001</v>
      </c>
      <c r="AO1531" s="33" t="s">
        <v>68</v>
      </c>
      <c r="AP1531" s="33"/>
      <c r="AQ1531" s="33"/>
      <c r="AR1531" s="33" t="s">
        <v>68</v>
      </c>
      <c r="AS1531" s="33"/>
      <c r="AT1531" s="33"/>
      <c r="AU1531" s="33" t="s">
        <v>250</v>
      </c>
      <c r="AV1531" s="33" t="s">
        <v>251</v>
      </c>
      <c r="AW1531" s="33">
        <v>9.1924499999999991</v>
      </c>
      <c r="AX1531" s="33" t="s">
        <v>218</v>
      </c>
      <c r="AY1531" s="33" t="s">
        <v>219</v>
      </c>
      <c r="AZ1531" s="3">
        <v>210</v>
      </c>
      <c r="BA1531" s="33" t="s">
        <v>170</v>
      </c>
      <c r="BB1531" s="33">
        <v>210</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1564</v>
      </c>
      <c r="B1532" s="33" t="s">
        <v>13814</v>
      </c>
      <c r="C1532" s="33" t="s">
        <v>13815</v>
      </c>
      <c r="D1532" s="33" t="s">
        <v>84</v>
      </c>
      <c r="E1532" s="33" t="s">
        <v>161</v>
      </c>
      <c r="F1532" s="33" t="s">
        <v>72</v>
      </c>
      <c r="G1532" s="33">
        <v>120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2.3482099999999999</v>
      </c>
      <c r="AO1532" s="33" t="s">
        <v>68</v>
      </c>
      <c r="AP1532" s="33"/>
      <c r="AQ1532" s="33"/>
      <c r="AR1532" s="33" t="s">
        <v>68</v>
      </c>
      <c r="AS1532" s="33"/>
      <c r="AT1532" s="33"/>
      <c r="AU1532" s="33" t="s">
        <v>250</v>
      </c>
      <c r="AV1532" s="33" t="s">
        <v>251</v>
      </c>
      <c r="AW1532" s="33">
        <v>5.1344200000000004</v>
      </c>
      <c r="AX1532" s="33" t="s">
        <v>218</v>
      </c>
      <c r="AY1532" s="33" t="s">
        <v>219</v>
      </c>
      <c r="AZ1532" s="3">
        <v>120</v>
      </c>
      <c r="BA1532" s="33" t="s">
        <v>170</v>
      </c>
      <c r="BB1532" s="33">
        <v>120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1565</v>
      </c>
      <c r="B1533" s="33" t="s">
        <v>13816</v>
      </c>
      <c r="C1533" s="33" t="s">
        <v>13817</v>
      </c>
      <c r="D1533" s="33" t="s">
        <v>84</v>
      </c>
      <c r="E1533" s="33" t="s">
        <v>161</v>
      </c>
      <c r="F1533" s="33" t="s">
        <v>72</v>
      </c>
      <c r="G1533" s="33">
        <v>138</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2.7191999999999998</v>
      </c>
      <c r="AO1533" s="33" t="s">
        <v>68</v>
      </c>
      <c r="AP1533" s="33"/>
      <c r="AQ1533" s="33"/>
      <c r="AR1533" s="33" t="s">
        <v>68</v>
      </c>
      <c r="AS1533" s="33"/>
      <c r="AT1533" s="33"/>
      <c r="AU1533" s="33" t="s">
        <v>250</v>
      </c>
      <c r="AV1533" s="33" t="s">
        <v>251</v>
      </c>
      <c r="AW1533" s="33">
        <v>5.9455999999999998</v>
      </c>
      <c r="AX1533" s="33" t="s">
        <v>218</v>
      </c>
      <c r="AY1533" s="33" t="s">
        <v>219</v>
      </c>
      <c r="AZ1533" s="3">
        <v>138</v>
      </c>
      <c r="BA1533" s="33" t="s">
        <v>170</v>
      </c>
      <c r="BB1533" s="33">
        <v>138</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1566</v>
      </c>
      <c r="B1534" s="33" t="s">
        <v>13818</v>
      </c>
      <c r="C1534" s="33" t="s">
        <v>13819</v>
      </c>
      <c r="D1534" s="33" t="s">
        <v>84</v>
      </c>
      <c r="E1534" s="33" t="s">
        <v>161</v>
      </c>
      <c r="F1534" s="33" t="s">
        <v>72</v>
      </c>
      <c r="G1534" s="33">
        <v>1143</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196</v>
      </c>
      <c r="AI1534" s="33" t="s">
        <v>13820</v>
      </c>
      <c r="AJ1534" s="33" t="s">
        <v>74</v>
      </c>
      <c r="AK1534" s="33" t="s">
        <v>65</v>
      </c>
      <c r="AL1534" s="33" t="s">
        <v>189</v>
      </c>
      <c r="AM1534" s="33" t="s">
        <v>190</v>
      </c>
      <c r="AN1534" s="33">
        <v>22.73218</v>
      </c>
      <c r="AO1534" s="33" t="s">
        <v>68</v>
      </c>
      <c r="AP1534" s="33"/>
      <c r="AQ1534" s="33"/>
      <c r="AR1534" s="33" t="s">
        <v>68</v>
      </c>
      <c r="AS1534" s="33"/>
      <c r="AT1534" s="33"/>
      <c r="AU1534" s="33" t="s">
        <v>206</v>
      </c>
      <c r="AV1534" s="33" t="s">
        <v>207</v>
      </c>
      <c r="AW1534" s="33">
        <v>49.70438</v>
      </c>
      <c r="AX1534" s="33" t="s">
        <v>13821</v>
      </c>
      <c r="AY1534" s="33" t="s">
        <v>13822</v>
      </c>
      <c r="AZ1534" s="3">
        <v>1143</v>
      </c>
      <c r="BA1534" s="33" t="s">
        <v>170</v>
      </c>
      <c r="BB1534" s="33">
        <v>1143</v>
      </c>
      <c r="BC1534" s="33" t="s">
        <v>60</v>
      </c>
      <c r="BD1534" s="33" t="s">
        <v>60</v>
      </c>
      <c r="BE1534" s="33" t="s">
        <v>13823</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1567</v>
      </c>
      <c r="B1535" s="33" t="s">
        <v>13824</v>
      </c>
      <c r="C1535" s="33" t="s">
        <v>13825</v>
      </c>
      <c r="D1535" s="33" t="s">
        <v>84</v>
      </c>
      <c r="E1535" s="33" t="s">
        <v>161</v>
      </c>
      <c r="F1535" s="33" t="s">
        <v>72</v>
      </c>
      <c r="G1535" s="33">
        <v>909</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18.297899999999998</v>
      </c>
      <c r="AO1535" s="33" t="s">
        <v>68</v>
      </c>
      <c r="AP1535" s="33"/>
      <c r="AQ1535" s="33"/>
      <c r="AR1535" s="33" t="s">
        <v>68</v>
      </c>
      <c r="AS1535" s="33"/>
      <c r="AT1535" s="33"/>
      <c r="AU1535" s="33" t="s">
        <v>206</v>
      </c>
      <c r="AV1535" s="33" t="s">
        <v>207</v>
      </c>
      <c r="AW1535" s="33">
        <v>40.008879999999998</v>
      </c>
      <c r="AX1535" s="33" t="s">
        <v>13821</v>
      </c>
      <c r="AY1535" s="33" t="s">
        <v>13822</v>
      </c>
      <c r="AZ1535" s="3">
        <v>909</v>
      </c>
      <c r="BA1535" s="33" t="s">
        <v>170</v>
      </c>
      <c r="BB1535" s="33">
        <v>909</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1568</v>
      </c>
      <c r="B1536" s="33" t="s">
        <v>13826</v>
      </c>
      <c r="C1536" s="33" t="s">
        <v>13827</v>
      </c>
      <c r="D1536" s="33" t="s">
        <v>84</v>
      </c>
      <c r="E1536" s="33" t="s">
        <v>161</v>
      </c>
      <c r="F1536" s="33" t="s">
        <v>72</v>
      </c>
      <c r="G1536" s="33">
        <v>126</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916</v>
      </c>
      <c r="AJ1536" s="33" t="s">
        <v>74</v>
      </c>
      <c r="AK1536" s="33" t="s">
        <v>98</v>
      </c>
      <c r="AL1536" s="33" t="s">
        <v>154</v>
      </c>
      <c r="AM1536" s="33" t="s">
        <v>155</v>
      </c>
      <c r="AN1536" s="33">
        <v>3.5426299999999999</v>
      </c>
      <c r="AO1536" s="33" t="s">
        <v>91</v>
      </c>
      <c r="AP1536" s="33" t="s">
        <v>92</v>
      </c>
      <c r="AQ1536" s="33">
        <v>3.5426299999999999</v>
      </c>
      <c r="AR1536" s="33" t="s">
        <v>68</v>
      </c>
      <c r="AS1536" s="33"/>
      <c r="AT1536" s="33"/>
      <c r="AU1536" s="33" t="s">
        <v>458</v>
      </c>
      <c r="AV1536" s="33" t="s">
        <v>459</v>
      </c>
      <c r="AW1536" s="33">
        <v>6.5860900000000004</v>
      </c>
      <c r="AX1536" s="33" t="s">
        <v>917</v>
      </c>
      <c r="AY1536" s="33" t="s">
        <v>918</v>
      </c>
      <c r="AZ1536" s="3">
        <v>126</v>
      </c>
      <c r="BA1536" s="33" t="s">
        <v>170</v>
      </c>
      <c r="BB1536" s="33">
        <v>126</v>
      </c>
      <c r="BC1536" s="33" t="s">
        <v>60</v>
      </c>
      <c r="BD1536" s="33" t="s">
        <v>60</v>
      </c>
      <c r="BE1536" s="33" t="s">
        <v>919</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1569</v>
      </c>
      <c r="B1537" s="33" t="s">
        <v>13828</v>
      </c>
      <c r="C1537" s="33" t="s">
        <v>1469</v>
      </c>
      <c r="D1537" s="33" t="s">
        <v>84</v>
      </c>
      <c r="E1537" s="33" t="s">
        <v>161</v>
      </c>
      <c r="F1537" s="33" t="s">
        <v>72</v>
      </c>
      <c r="G1537" s="33">
        <v>327</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9.4616000000000007</v>
      </c>
      <c r="AO1537" s="33" t="s">
        <v>91</v>
      </c>
      <c r="AP1537" s="33" t="s">
        <v>92</v>
      </c>
      <c r="AQ1537" s="33">
        <v>9.4616000000000007</v>
      </c>
      <c r="AR1537" s="33" t="s">
        <v>68</v>
      </c>
      <c r="AS1537" s="33"/>
      <c r="AT1537" s="33"/>
      <c r="AU1537" s="33" t="s">
        <v>458</v>
      </c>
      <c r="AV1537" s="33" t="s">
        <v>459</v>
      </c>
      <c r="AW1537" s="33">
        <v>17.589980000000001</v>
      </c>
      <c r="AX1537" s="33" t="s">
        <v>917</v>
      </c>
      <c r="AY1537" s="33" t="s">
        <v>918</v>
      </c>
      <c r="AZ1537" s="3">
        <v>327</v>
      </c>
      <c r="BA1537" s="33" t="s">
        <v>170</v>
      </c>
      <c r="BB1537" s="33">
        <v>327</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1570</v>
      </c>
      <c r="B1538" s="33" t="s">
        <v>13829</v>
      </c>
      <c r="C1538" s="33" t="s">
        <v>13830</v>
      </c>
      <c r="D1538" s="33" t="s">
        <v>84</v>
      </c>
      <c r="E1538" s="33" t="s">
        <v>161</v>
      </c>
      <c r="F1538" s="33" t="s">
        <v>72</v>
      </c>
      <c r="G1538" s="33">
        <v>252</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7.2079800000000001</v>
      </c>
      <c r="AO1538" s="33" t="s">
        <v>91</v>
      </c>
      <c r="AP1538" s="33" t="s">
        <v>92</v>
      </c>
      <c r="AQ1538" s="33">
        <v>7.2079800000000001</v>
      </c>
      <c r="AR1538" s="33" t="s">
        <v>68</v>
      </c>
      <c r="AS1538" s="33"/>
      <c r="AT1538" s="33"/>
      <c r="AU1538" s="33" t="s">
        <v>458</v>
      </c>
      <c r="AV1538" s="33" t="s">
        <v>459</v>
      </c>
      <c r="AW1538" s="33">
        <v>13.40039</v>
      </c>
      <c r="AX1538" s="33" t="s">
        <v>917</v>
      </c>
      <c r="AY1538" s="33" t="s">
        <v>918</v>
      </c>
      <c r="AZ1538" s="3">
        <v>252</v>
      </c>
      <c r="BA1538" s="33" t="s">
        <v>170</v>
      </c>
      <c r="BB1538" s="33">
        <v>252</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1572</v>
      </c>
      <c r="B1539" s="33" t="s">
        <v>13831</v>
      </c>
      <c r="C1539" s="33" t="s">
        <v>13832</v>
      </c>
      <c r="D1539" s="33" t="s">
        <v>84</v>
      </c>
      <c r="E1539" s="33" t="s">
        <v>161</v>
      </c>
      <c r="F1539" s="33" t="s">
        <v>72</v>
      </c>
      <c r="G1539" s="33">
        <v>807</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22.278649999999999</v>
      </c>
      <c r="AO1539" s="33" t="s">
        <v>91</v>
      </c>
      <c r="AP1539" s="33" t="s">
        <v>92</v>
      </c>
      <c r="AQ1539" s="33">
        <v>22.278649999999999</v>
      </c>
      <c r="AR1539" s="33" t="s">
        <v>68</v>
      </c>
      <c r="AS1539" s="33"/>
      <c r="AT1539" s="33"/>
      <c r="AU1539" s="33" t="s">
        <v>458</v>
      </c>
      <c r="AV1539" s="33" t="s">
        <v>459</v>
      </c>
      <c r="AW1539" s="33">
        <v>41.41845</v>
      </c>
      <c r="AX1539" s="33" t="s">
        <v>917</v>
      </c>
      <c r="AY1539" s="33" t="s">
        <v>918</v>
      </c>
      <c r="AZ1539" s="3">
        <v>807</v>
      </c>
      <c r="BA1539" s="33" t="s">
        <v>170</v>
      </c>
      <c r="BB1539" s="33">
        <v>807</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1573</v>
      </c>
      <c r="B1540" s="33" t="s">
        <v>13833</v>
      </c>
      <c r="C1540" s="33" t="s">
        <v>13834</v>
      </c>
      <c r="D1540" s="33" t="s">
        <v>84</v>
      </c>
      <c r="E1540" s="33" t="s">
        <v>161</v>
      </c>
      <c r="F1540" s="33" t="s">
        <v>72</v>
      </c>
      <c r="G1540" s="33">
        <v>5168</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1414</v>
      </c>
      <c r="AI1540" s="33" t="s">
        <v>4261</v>
      </c>
      <c r="AJ1540" s="33" t="s">
        <v>74</v>
      </c>
      <c r="AK1540" s="33" t="s">
        <v>98</v>
      </c>
      <c r="AL1540" s="33" t="s">
        <v>204</v>
      </c>
      <c r="AM1540" s="33" t="s">
        <v>205</v>
      </c>
      <c r="AN1540" s="33">
        <v>125.66643000000001</v>
      </c>
      <c r="AO1540" s="33" t="s">
        <v>68</v>
      </c>
      <c r="AP1540" s="33"/>
      <c r="AQ1540" s="33"/>
      <c r="AR1540" s="33" t="s">
        <v>68</v>
      </c>
      <c r="AS1540" s="33"/>
      <c r="AT1540" s="33"/>
      <c r="AU1540" s="33" t="s">
        <v>206</v>
      </c>
      <c r="AV1540" s="33" t="s">
        <v>207</v>
      </c>
      <c r="AW1540" s="33">
        <v>274.83519000000001</v>
      </c>
      <c r="AX1540" s="33" t="s">
        <v>4262</v>
      </c>
      <c r="AY1540" s="33" t="s">
        <v>4263</v>
      </c>
      <c r="AZ1540" s="3">
        <v>5168</v>
      </c>
      <c r="BA1540" s="33" t="s">
        <v>170</v>
      </c>
      <c r="BB1540" s="33">
        <v>5168</v>
      </c>
      <c r="BC1540" s="33" t="s">
        <v>60</v>
      </c>
      <c r="BD1540" s="33" t="s">
        <v>60</v>
      </c>
      <c r="BE1540" s="33" t="s">
        <v>4264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1574</v>
      </c>
      <c r="B1541" s="33" t="s">
        <v>13835</v>
      </c>
      <c r="C1541" s="33" t="s">
        <v>13836</v>
      </c>
      <c r="D1541" s="33" t="s">
        <v>84</v>
      </c>
      <c r="E1541" s="33" t="s">
        <v>161</v>
      </c>
      <c r="F1541" s="33" t="s">
        <v>72</v>
      </c>
      <c r="G1541" s="33">
        <v>573</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203</v>
      </c>
      <c r="AI1541" s="33" t="s">
        <v>1565</v>
      </c>
      <c r="AJ1541" s="33" t="s">
        <v>74</v>
      </c>
      <c r="AK1541" s="33" t="s">
        <v>98</v>
      </c>
      <c r="AL1541" s="33" t="s">
        <v>204</v>
      </c>
      <c r="AM1541" s="33" t="s">
        <v>205</v>
      </c>
      <c r="AN1541" s="33">
        <v>14.94319</v>
      </c>
      <c r="AO1541" s="33" t="s">
        <v>68</v>
      </c>
      <c r="AP1541" s="33"/>
      <c r="AQ1541" s="33"/>
      <c r="AR1541" s="33" t="s">
        <v>68</v>
      </c>
      <c r="AS1541" s="33"/>
      <c r="AT1541" s="33"/>
      <c r="AU1541" s="33" t="s">
        <v>305</v>
      </c>
      <c r="AV1541" s="33" t="s">
        <v>306</v>
      </c>
      <c r="AW1541" s="33">
        <v>32.681629999999998</v>
      </c>
      <c r="AX1541" s="33" t="s">
        <v>1098</v>
      </c>
      <c r="AY1541" s="33" t="s">
        <v>1099</v>
      </c>
      <c r="AZ1541" s="3">
        <v>573</v>
      </c>
      <c r="BA1541" s="33" t="s">
        <v>170</v>
      </c>
      <c r="BB1541" s="33">
        <v>573</v>
      </c>
      <c r="BC1541" s="33" t="s">
        <v>60</v>
      </c>
      <c r="BD1541" s="33" t="s">
        <v>60</v>
      </c>
      <c r="BE1541" s="33" t="s">
        <v>201</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1575</v>
      </c>
      <c r="B1542" s="33" t="s">
        <v>13837</v>
      </c>
      <c r="C1542" s="33" t="s">
        <v>13838</v>
      </c>
      <c r="D1542" s="33" t="s">
        <v>84</v>
      </c>
      <c r="E1542" s="33" t="s">
        <v>161</v>
      </c>
      <c r="F1542" s="33" t="s">
        <v>72</v>
      </c>
      <c r="G1542" s="33">
        <v>722</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18.786619999999999</v>
      </c>
      <c r="AO1542" s="33" t="s">
        <v>68</v>
      </c>
      <c r="AP1542" s="33"/>
      <c r="AQ1542" s="33"/>
      <c r="AR1542" s="33" t="s">
        <v>68</v>
      </c>
      <c r="AS1542" s="33"/>
      <c r="AT1542" s="33"/>
      <c r="AU1542" s="33" t="s">
        <v>305</v>
      </c>
      <c r="AV1542" s="33" t="s">
        <v>306</v>
      </c>
      <c r="AW1542" s="33">
        <v>41.087420000000002</v>
      </c>
      <c r="AX1542" s="33" t="s">
        <v>1098</v>
      </c>
      <c r="AY1542" s="33" t="s">
        <v>1099</v>
      </c>
      <c r="AZ1542" s="3">
        <v>722</v>
      </c>
      <c r="BA1542" s="33" t="s">
        <v>170</v>
      </c>
      <c r="BB1542" s="33">
        <v>722</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1576</v>
      </c>
      <c r="B1543" s="33" t="s">
        <v>13839</v>
      </c>
      <c r="C1543" s="33" t="s">
        <v>13840</v>
      </c>
      <c r="D1543" s="33" t="s">
        <v>84</v>
      </c>
      <c r="E1543" s="33" t="s">
        <v>161</v>
      </c>
      <c r="F1543" s="33" t="s">
        <v>72</v>
      </c>
      <c r="G1543" s="33">
        <v>1011</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25.94772</v>
      </c>
      <c r="AO1543" s="33" t="s">
        <v>68</v>
      </c>
      <c r="AP1543" s="33"/>
      <c r="AQ1543" s="33"/>
      <c r="AR1543" s="33" t="s">
        <v>68</v>
      </c>
      <c r="AS1543" s="33"/>
      <c r="AT1543" s="33"/>
      <c r="AU1543" s="33" t="s">
        <v>305</v>
      </c>
      <c r="AV1543" s="33" t="s">
        <v>306</v>
      </c>
      <c r="AW1543" s="33">
        <v>56.749270000000003</v>
      </c>
      <c r="AX1543" s="33" t="s">
        <v>1098</v>
      </c>
      <c r="AY1543" s="33" t="s">
        <v>1099</v>
      </c>
      <c r="AZ1543" s="3">
        <v>1011</v>
      </c>
      <c r="BA1543" s="33" t="s">
        <v>170</v>
      </c>
      <c r="BB1543" s="33">
        <v>1011</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1577</v>
      </c>
      <c r="B1544" s="33" t="s">
        <v>13841</v>
      </c>
      <c r="C1544" s="33" t="s">
        <v>13842</v>
      </c>
      <c r="D1544" s="33" t="s">
        <v>84</v>
      </c>
      <c r="E1544" s="33" t="s">
        <v>161</v>
      </c>
      <c r="F1544" s="33" t="s">
        <v>72</v>
      </c>
      <c r="G1544" s="33">
        <v>408</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10.537879999999999</v>
      </c>
      <c r="AO1544" s="33" t="s">
        <v>68</v>
      </c>
      <c r="AP1544" s="33"/>
      <c r="AQ1544" s="33"/>
      <c r="AR1544" s="33" t="s">
        <v>68</v>
      </c>
      <c r="AS1544" s="33"/>
      <c r="AT1544" s="33"/>
      <c r="AU1544" s="33" t="s">
        <v>305</v>
      </c>
      <c r="AV1544" s="33" t="s">
        <v>306</v>
      </c>
      <c r="AW1544" s="33">
        <v>23.046849999999999</v>
      </c>
      <c r="AX1544" s="33" t="s">
        <v>1098</v>
      </c>
      <c r="AY1544" s="33" t="s">
        <v>1099</v>
      </c>
      <c r="AZ1544" s="3">
        <v>408</v>
      </c>
      <c r="BA1544" s="33" t="s">
        <v>170</v>
      </c>
      <c r="BB1544" s="33">
        <v>408</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1578</v>
      </c>
      <c r="B1545" s="33" t="s">
        <v>13843</v>
      </c>
      <c r="C1545" s="33" t="s">
        <v>13844</v>
      </c>
      <c r="D1545" s="33" t="s">
        <v>84</v>
      </c>
      <c r="E1545" s="33" t="s">
        <v>161</v>
      </c>
      <c r="F1545" s="33" t="s">
        <v>72</v>
      </c>
      <c r="G1545" s="33">
        <v>300</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4271</v>
      </c>
      <c r="AJ1545" s="33" t="s">
        <v>74</v>
      </c>
      <c r="AK1545" s="33" t="s">
        <v>98</v>
      </c>
      <c r="AL1545" s="33" t="s">
        <v>204</v>
      </c>
      <c r="AM1545" s="33" t="s">
        <v>205</v>
      </c>
      <c r="AN1545" s="33">
        <v>7.6268000000000002</v>
      </c>
      <c r="AO1545" s="33" t="s">
        <v>68</v>
      </c>
      <c r="AP1545" s="33"/>
      <c r="AQ1545" s="33"/>
      <c r="AR1545" s="33" t="s">
        <v>68</v>
      </c>
      <c r="AS1545" s="33"/>
      <c r="AT1545" s="33"/>
      <c r="AU1545" s="33" t="s">
        <v>258</v>
      </c>
      <c r="AV1545" s="33" t="s">
        <v>259</v>
      </c>
      <c r="AW1545" s="33">
        <v>16.679960000000001</v>
      </c>
      <c r="AX1545" s="33" t="s">
        <v>4272</v>
      </c>
      <c r="AY1545" s="33" t="s">
        <v>4273</v>
      </c>
      <c r="AZ1545" s="3">
        <v>300</v>
      </c>
      <c r="BA1545" s="33" t="s">
        <v>170</v>
      </c>
      <c r="BB1545" s="33">
        <v>300</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1579</v>
      </c>
      <c r="B1546" s="33" t="s">
        <v>13845</v>
      </c>
      <c r="C1546" s="33" t="s">
        <v>13846</v>
      </c>
      <c r="D1546" s="33" t="s">
        <v>84</v>
      </c>
      <c r="E1546" s="33" t="s">
        <v>161</v>
      </c>
      <c r="F1546" s="33" t="s">
        <v>72</v>
      </c>
      <c r="G1546" s="33">
        <v>530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13.487450000000001</v>
      </c>
      <c r="AO1546" s="33" t="s">
        <v>68</v>
      </c>
      <c r="AP1546" s="33"/>
      <c r="AQ1546" s="33"/>
      <c r="AR1546" s="33" t="s">
        <v>68</v>
      </c>
      <c r="AS1546" s="33"/>
      <c r="AT1546" s="33"/>
      <c r="AU1546" s="33" t="s">
        <v>258</v>
      </c>
      <c r="AV1546" s="33" t="s">
        <v>259</v>
      </c>
      <c r="AW1546" s="33">
        <v>29.497530000000001</v>
      </c>
      <c r="AX1546" s="33" t="s">
        <v>4272</v>
      </c>
      <c r="AY1546" s="33" t="s">
        <v>4273</v>
      </c>
      <c r="AZ1546" s="3">
        <v>530</v>
      </c>
      <c r="BA1546" s="33" t="s">
        <v>170</v>
      </c>
      <c r="BB1546" s="33">
        <v>530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1580</v>
      </c>
      <c r="B1547" s="33" t="s">
        <v>13847</v>
      </c>
      <c r="C1547" s="33" t="s">
        <v>13848</v>
      </c>
      <c r="D1547" s="33" t="s">
        <v>84</v>
      </c>
      <c r="E1547" s="33" t="s">
        <v>161</v>
      </c>
      <c r="F1547" s="33" t="s">
        <v>72</v>
      </c>
      <c r="G1547" s="33">
        <v>2952</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196</v>
      </c>
      <c r="AI1547" s="33" t="s">
        <v>7865</v>
      </c>
      <c r="AJ1547" s="33" t="s">
        <v>74</v>
      </c>
      <c r="AK1547" s="33" t="s">
        <v>98</v>
      </c>
      <c r="AL1547" s="33" t="s">
        <v>189</v>
      </c>
      <c r="AM1547" s="33" t="s">
        <v>190</v>
      </c>
      <c r="AN1547" s="33">
        <v>74.719840000000005</v>
      </c>
      <c r="AO1547" s="33" t="s">
        <v>68</v>
      </c>
      <c r="AP1547" s="33"/>
      <c r="AQ1547" s="33"/>
      <c r="AR1547" s="33" t="s">
        <v>68</v>
      </c>
      <c r="AS1547" s="33"/>
      <c r="AT1547" s="33"/>
      <c r="AU1547" s="33" t="s">
        <v>307</v>
      </c>
      <c r="AV1547" s="33" t="s">
        <v>308</v>
      </c>
      <c r="AW1547" s="33">
        <v>163.41659999999999</v>
      </c>
      <c r="AX1547" s="33" t="s">
        <v>7866</v>
      </c>
      <c r="AY1547" s="33" t="s">
        <v>7867</v>
      </c>
      <c r="AZ1547" s="3">
        <v>2952</v>
      </c>
      <c r="BA1547" s="33" t="s">
        <v>170</v>
      </c>
      <c r="BB1547" s="33">
        <v>2952</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1581</v>
      </c>
      <c r="B1548" s="33" t="s">
        <v>13849</v>
      </c>
      <c r="C1548" s="33" t="s">
        <v>13850</v>
      </c>
      <c r="D1548" s="33" t="s">
        <v>84</v>
      </c>
      <c r="E1548" s="33" t="s">
        <v>161</v>
      </c>
      <c r="F1548" s="33" t="s">
        <v>72</v>
      </c>
      <c r="G1548" s="33">
        <v>4003</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13851</v>
      </c>
      <c r="AJ1548" s="33" t="s">
        <v>74</v>
      </c>
      <c r="AK1548" s="33" t="s">
        <v>98</v>
      </c>
      <c r="AL1548" s="33" t="s">
        <v>204</v>
      </c>
      <c r="AM1548" s="33" t="s">
        <v>205</v>
      </c>
      <c r="AN1548" s="33">
        <v>101.73829000000001</v>
      </c>
      <c r="AO1548" s="33" t="s">
        <v>68</v>
      </c>
      <c r="AP1548" s="33"/>
      <c r="AQ1548" s="33"/>
      <c r="AR1548" s="33" t="s">
        <v>68</v>
      </c>
      <c r="AS1548" s="33"/>
      <c r="AT1548" s="33"/>
      <c r="AU1548" s="33" t="s">
        <v>13852</v>
      </c>
      <c r="AV1548" s="33" t="s">
        <v>13853</v>
      </c>
      <c r="AW1548" s="33">
        <v>222.50708</v>
      </c>
      <c r="AX1548" s="33" t="s">
        <v>13854</v>
      </c>
      <c r="AY1548" s="33" t="s">
        <v>13855</v>
      </c>
      <c r="AZ1548" s="3">
        <v>4003</v>
      </c>
      <c r="BA1548" s="33" t="s">
        <v>170</v>
      </c>
      <c r="BB1548" s="33">
        <v>4003</v>
      </c>
      <c r="BC1548" s="33" t="s">
        <v>60</v>
      </c>
      <c r="BD1548" s="33" t="s">
        <v>60</v>
      </c>
      <c r="BE1548" s="33" t="s">
        <v>197</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1582</v>
      </c>
      <c r="B1549" s="33" t="s">
        <v>13856</v>
      </c>
      <c r="C1549" s="33" t="s">
        <v>13857</v>
      </c>
      <c r="D1549" s="33" t="s">
        <v>84</v>
      </c>
      <c r="E1549" s="33" t="s">
        <v>161</v>
      </c>
      <c r="F1549" s="33" t="s">
        <v>72</v>
      </c>
      <c r="G1549" s="33">
        <v>1753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7848</v>
      </c>
      <c r="AJ1549" s="33" t="s">
        <v>74</v>
      </c>
      <c r="AK1549" s="33" t="s">
        <v>65</v>
      </c>
      <c r="AL1549" s="33" t="s">
        <v>189</v>
      </c>
      <c r="AM1549" s="33" t="s">
        <v>190</v>
      </c>
      <c r="AN1549" s="33">
        <v>35.623800000000003</v>
      </c>
      <c r="AO1549" s="33" t="s">
        <v>68</v>
      </c>
      <c r="AP1549" s="33"/>
      <c r="AQ1549" s="33"/>
      <c r="AR1549" s="33" t="s">
        <v>68</v>
      </c>
      <c r="AS1549" s="33"/>
      <c r="AT1549" s="33"/>
      <c r="AU1549" s="33" t="s">
        <v>307</v>
      </c>
      <c r="AV1549" s="33" t="s">
        <v>308</v>
      </c>
      <c r="AW1549" s="33">
        <v>77.894559999999998</v>
      </c>
      <c r="AX1549" s="33" t="s">
        <v>507</v>
      </c>
      <c r="AY1549" s="33" t="s">
        <v>208</v>
      </c>
      <c r="AZ1549" s="3">
        <v>1753</v>
      </c>
      <c r="BA1549" s="33" t="s">
        <v>170</v>
      </c>
      <c r="BB1549" s="33">
        <v>1753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1583</v>
      </c>
      <c r="B1550" s="33" t="s">
        <v>13858</v>
      </c>
      <c r="C1550" s="33" t="s">
        <v>13859</v>
      </c>
      <c r="D1550" s="33" t="s">
        <v>84</v>
      </c>
      <c r="E1550" s="33" t="s">
        <v>191</v>
      </c>
      <c r="F1550" s="33" t="s">
        <v>72</v>
      </c>
      <c r="G1550" s="33">
        <v>33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192</v>
      </c>
      <c r="AI1550" s="33" t="s">
        <v>13860</v>
      </c>
      <c r="AJ1550" s="33" t="s">
        <v>74</v>
      </c>
      <c r="AK1550" s="33" t="s">
        <v>98</v>
      </c>
      <c r="AL1550" s="33" t="s">
        <v>193</v>
      </c>
      <c r="AM1550" s="33" t="s">
        <v>194</v>
      </c>
      <c r="AN1550" s="33">
        <v>1.2589900000000001</v>
      </c>
      <c r="AO1550" s="33" t="s">
        <v>68</v>
      </c>
      <c r="AP1550" s="33"/>
      <c r="AQ1550" s="33"/>
      <c r="AR1550" s="33" t="s">
        <v>68</v>
      </c>
      <c r="AS1550" s="33"/>
      <c r="AT1550" s="33"/>
      <c r="AU1550" s="33" t="s">
        <v>13861</v>
      </c>
      <c r="AV1550" s="33" t="s">
        <v>13862</v>
      </c>
      <c r="AW1550" s="33">
        <v>2.75319</v>
      </c>
      <c r="AX1550" s="33" t="s">
        <v>13863</v>
      </c>
      <c r="AY1550" s="33" t="s">
        <v>13864</v>
      </c>
      <c r="AZ1550" s="3">
        <v>33</v>
      </c>
      <c r="BA1550" s="33" t="s">
        <v>170</v>
      </c>
      <c r="BB1550" s="33">
        <v>33</v>
      </c>
      <c r="BC1550" s="33" t="s">
        <v>60</v>
      </c>
      <c r="BD1550" s="33" t="s">
        <v>60</v>
      </c>
      <c r="BE1550" s="33" t="s">
        <v>195</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1584</v>
      </c>
      <c r="B1551" s="33" t="s">
        <v>13865</v>
      </c>
      <c r="C1551" s="33" t="s">
        <v>13866</v>
      </c>
      <c r="D1551" s="33" t="s">
        <v>84</v>
      </c>
      <c r="E1551" s="33" t="s">
        <v>191</v>
      </c>
      <c r="F1551" s="33" t="s">
        <v>72</v>
      </c>
      <c r="G1551" s="33">
        <v>65</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2.4798300000000002</v>
      </c>
      <c r="AO1551" s="33" t="s">
        <v>68</v>
      </c>
      <c r="AP1551" s="33"/>
      <c r="AQ1551" s="33"/>
      <c r="AR1551" s="33" t="s">
        <v>68</v>
      </c>
      <c r="AS1551" s="33"/>
      <c r="AT1551" s="33"/>
      <c r="AU1551" s="33" t="s">
        <v>13861</v>
      </c>
      <c r="AV1551" s="33" t="s">
        <v>13862</v>
      </c>
      <c r="AW1551" s="33">
        <v>5.4229500000000002</v>
      </c>
      <c r="AX1551" s="33" t="s">
        <v>13863</v>
      </c>
      <c r="AY1551" s="33" t="s">
        <v>13864</v>
      </c>
      <c r="AZ1551" s="3">
        <v>65</v>
      </c>
      <c r="BA1551" s="33" t="s">
        <v>170</v>
      </c>
      <c r="BB1551" s="33">
        <v>65</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1585</v>
      </c>
      <c r="B1552" s="33" t="s">
        <v>13867</v>
      </c>
      <c r="C1552" s="33" t="s">
        <v>13868</v>
      </c>
      <c r="D1552" s="33" t="s">
        <v>84</v>
      </c>
      <c r="E1552" s="33" t="s">
        <v>191</v>
      </c>
      <c r="F1552" s="33" t="s">
        <v>72</v>
      </c>
      <c r="G1552" s="33">
        <v>163</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6.2186500000000002</v>
      </c>
      <c r="AO1552" s="33" t="s">
        <v>68</v>
      </c>
      <c r="AP1552" s="33"/>
      <c r="AQ1552" s="33"/>
      <c r="AR1552" s="33" t="s">
        <v>68</v>
      </c>
      <c r="AS1552" s="33"/>
      <c r="AT1552" s="33"/>
      <c r="AU1552" s="33" t="s">
        <v>13861</v>
      </c>
      <c r="AV1552" s="33" t="s">
        <v>13862</v>
      </c>
      <c r="AW1552" s="33">
        <v>13.59909</v>
      </c>
      <c r="AX1552" s="33" t="s">
        <v>13863</v>
      </c>
      <c r="AY1552" s="33" t="s">
        <v>13864</v>
      </c>
      <c r="AZ1552" s="3">
        <v>163</v>
      </c>
      <c r="BA1552" s="33" t="s">
        <v>170</v>
      </c>
      <c r="BB1552" s="33">
        <v>163</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1586</v>
      </c>
      <c r="B1553" s="33" t="s">
        <v>13869</v>
      </c>
      <c r="C1553" s="33" t="s">
        <v>13870</v>
      </c>
      <c r="D1553" s="33" t="s">
        <v>84</v>
      </c>
      <c r="E1553" s="33" t="s">
        <v>191</v>
      </c>
      <c r="F1553" s="33" t="s">
        <v>72</v>
      </c>
      <c r="G1553" s="33">
        <v>53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2.0220099999999999</v>
      </c>
      <c r="AO1553" s="33" t="s">
        <v>68</v>
      </c>
      <c r="AP1553" s="33"/>
      <c r="AQ1553" s="33"/>
      <c r="AR1553" s="33" t="s">
        <v>68</v>
      </c>
      <c r="AS1553" s="33"/>
      <c r="AT1553" s="33"/>
      <c r="AU1553" s="33" t="s">
        <v>13861</v>
      </c>
      <c r="AV1553" s="33" t="s">
        <v>13862</v>
      </c>
      <c r="AW1553" s="33">
        <v>4.4217899999999997</v>
      </c>
      <c r="AX1553" s="33" t="s">
        <v>13863</v>
      </c>
      <c r="AY1553" s="33" t="s">
        <v>13864</v>
      </c>
      <c r="AZ1553" s="3">
        <v>53</v>
      </c>
      <c r="BA1553" s="33" t="s">
        <v>170</v>
      </c>
      <c r="BB1553" s="33">
        <v>53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1587</v>
      </c>
      <c r="B1554" s="33" t="s">
        <v>13871</v>
      </c>
      <c r="C1554" s="33" t="s">
        <v>13872</v>
      </c>
      <c r="D1554" s="33" t="s">
        <v>84</v>
      </c>
      <c r="E1554" s="33" t="s">
        <v>191</v>
      </c>
      <c r="F1554" s="33" t="s">
        <v>72</v>
      </c>
      <c r="G1554" s="33">
        <v>265</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9.0974199999999996</v>
      </c>
      <c r="AO1554" s="33" t="s">
        <v>68</v>
      </c>
      <c r="AP1554" s="33"/>
      <c r="AQ1554" s="33"/>
      <c r="AR1554" s="33" t="s">
        <v>68</v>
      </c>
      <c r="AS1554" s="33"/>
      <c r="AT1554" s="33"/>
      <c r="AU1554" s="33" t="s">
        <v>13861</v>
      </c>
      <c r="AV1554" s="33" t="s">
        <v>13862</v>
      </c>
      <c r="AW1554" s="33">
        <v>19.898060000000001</v>
      </c>
      <c r="AX1554" s="33" t="s">
        <v>13863</v>
      </c>
      <c r="AY1554" s="33" t="s">
        <v>13864</v>
      </c>
      <c r="AZ1554" s="3">
        <v>265</v>
      </c>
      <c r="BA1554" s="33" t="s">
        <v>170</v>
      </c>
      <c r="BB1554" s="33">
        <v>265</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1588</v>
      </c>
      <c r="B1555" s="33" t="s">
        <v>13873</v>
      </c>
      <c r="C1555" s="33" t="s">
        <v>13874</v>
      </c>
      <c r="D1555" s="33" t="s">
        <v>84</v>
      </c>
      <c r="E1555" s="33" t="s">
        <v>191</v>
      </c>
      <c r="F1555" s="33" t="s">
        <v>72</v>
      </c>
      <c r="G1555" s="33">
        <v>164</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5.6300999999999997</v>
      </c>
      <c r="AO1555" s="33" t="s">
        <v>68</v>
      </c>
      <c r="AP1555" s="33"/>
      <c r="AQ1555" s="33"/>
      <c r="AR1555" s="33" t="s">
        <v>68</v>
      </c>
      <c r="AS1555" s="33"/>
      <c r="AT1555" s="33"/>
      <c r="AU1555" s="33" t="s">
        <v>13861</v>
      </c>
      <c r="AV1555" s="33" t="s">
        <v>13862</v>
      </c>
      <c r="AW1555" s="33">
        <v>12.31427</v>
      </c>
      <c r="AX1555" s="33" t="s">
        <v>13863</v>
      </c>
      <c r="AY1555" s="33" t="s">
        <v>13864</v>
      </c>
      <c r="AZ1555" s="3">
        <v>164</v>
      </c>
      <c r="BA1555" s="33" t="s">
        <v>170</v>
      </c>
      <c r="BB1555" s="33">
        <v>164</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1589</v>
      </c>
      <c r="B1556" s="33" t="s">
        <v>13875</v>
      </c>
      <c r="C1556" s="33" t="s">
        <v>13876</v>
      </c>
      <c r="D1556" s="33" t="s">
        <v>84</v>
      </c>
      <c r="E1556" s="33" t="s">
        <v>191</v>
      </c>
      <c r="F1556" s="33" t="s">
        <v>72</v>
      </c>
      <c r="G1556" s="33">
        <v>381</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13.079689999999999</v>
      </c>
      <c r="AO1556" s="33" t="s">
        <v>68</v>
      </c>
      <c r="AP1556" s="33"/>
      <c r="AQ1556" s="33"/>
      <c r="AR1556" s="33" t="s">
        <v>68</v>
      </c>
      <c r="AS1556" s="33"/>
      <c r="AT1556" s="33"/>
      <c r="AU1556" s="33" t="s">
        <v>13861</v>
      </c>
      <c r="AV1556" s="33" t="s">
        <v>13862</v>
      </c>
      <c r="AW1556" s="33">
        <v>28.608149999999998</v>
      </c>
      <c r="AX1556" s="33" t="s">
        <v>13863</v>
      </c>
      <c r="AY1556" s="33" t="s">
        <v>13864</v>
      </c>
      <c r="AZ1556" s="3">
        <v>381</v>
      </c>
      <c r="BA1556" s="33" t="s">
        <v>170</v>
      </c>
      <c r="BB1556" s="33">
        <v>381</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1590</v>
      </c>
      <c r="B1557" s="33" t="s">
        <v>13877</v>
      </c>
      <c r="C1557" s="33" t="s">
        <v>13878</v>
      </c>
      <c r="D1557" s="33" t="s">
        <v>84</v>
      </c>
      <c r="E1557" s="33" t="s">
        <v>191</v>
      </c>
      <c r="F1557" s="33" t="s">
        <v>72</v>
      </c>
      <c r="G1557" s="33">
        <v>319</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10.95124</v>
      </c>
      <c r="AO1557" s="33" t="s">
        <v>68</v>
      </c>
      <c r="AP1557" s="33"/>
      <c r="AQ1557" s="33"/>
      <c r="AR1557" s="33" t="s">
        <v>68</v>
      </c>
      <c r="AS1557" s="33"/>
      <c r="AT1557" s="33"/>
      <c r="AU1557" s="33" t="s">
        <v>13861</v>
      </c>
      <c r="AV1557" s="33" t="s">
        <v>13862</v>
      </c>
      <c r="AW1557" s="33">
        <v>23.952750000000002</v>
      </c>
      <c r="AX1557" s="33" t="s">
        <v>13863</v>
      </c>
      <c r="AY1557" s="33" t="s">
        <v>13864</v>
      </c>
      <c r="AZ1557" s="3">
        <v>319</v>
      </c>
      <c r="BA1557" s="33" t="s">
        <v>170</v>
      </c>
      <c r="BB1557" s="33">
        <v>319</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1591</v>
      </c>
      <c r="B1558" s="33" t="s">
        <v>13879</v>
      </c>
      <c r="C1558" s="33" t="s">
        <v>13880</v>
      </c>
      <c r="D1558" s="33" t="s">
        <v>84</v>
      </c>
      <c r="E1558" s="33" t="s">
        <v>191</v>
      </c>
      <c r="F1558" s="33" t="s">
        <v>72</v>
      </c>
      <c r="G1558" s="33">
        <v>407</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13.97227</v>
      </c>
      <c r="AO1558" s="33" t="s">
        <v>68</v>
      </c>
      <c r="AP1558" s="33"/>
      <c r="AQ1558" s="33"/>
      <c r="AR1558" s="33" t="s">
        <v>68</v>
      </c>
      <c r="AS1558" s="33"/>
      <c r="AT1558" s="33"/>
      <c r="AU1558" s="33" t="s">
        <v>13861</v>
      </c>
      <c r="AV1558" s="33" t="s">
        <v>13862</v>
      </c>
      <c r="AW1558" s="33">
        <v>30.560410000000001</v>
      </c>
      <c r="AX1558" s="33" t="s">
        <v>13863</v>
      </c>
      <c r="AY1558" s="33" t="s">
        <v>13864</v>
      </c>
      <c r="AZ1558" s="3">
        <v>407</v>
      </c>
      <c r="BA1558" s="33" t="s">
        <v>170</v>
      </c>
      <c r="BB1558" s="33">
        <v>407</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1592</v>
      </c>
      <c r="B1559" s="33" t="s">
        <v>13881</v>
      </c>
      <c r="C1559" s="33" t="s">
        <v>13882</v>
      </c>
      <c r="D1559" s="33" t="s">
        <v>84</v>
      </c>
      <c r="E1559" s="33" t="s">
        <v>191</v>
      </c>
      <c r="F1559" s="33" t="s">
        <v>72</v>
      </c>
      <c r="G1559" s="33">
        <v>334</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9.8286499999999997</v>
      </c>
      <c r="AO1559" s="33" t="s">
        <v>68</v>
      </c>
      <c r="AP1559" s="33"/>
      <c r="AQ1559" s="33"/>
      <c r="AR1559" s="33" t="s">
        <v>68</v>
      </c>
      <c r="AS1559" s="33"/>
      <c r="AT1559" s="33"/>
      <c r="AU1559" s="33" t="s">
        <v>13861</v>
      </c>
      <c r="AV1559" s="33" t="s">
        <v>13862</v>
      </c>
      <c r="AW1559" s="33">
        <v>21.497810000000001</v>
      </c>
      <c r="AX1559" s="33" t="s">
        <v>13863</v>
      </c>
      <c r="AY1559" s="33" t="s">
        <v>13864</v>
      </c>
      <c r="AZ1559" s="3">
        <v>334</v>
      </c>
      <c r="BA1559" s="33" t="s">
        <v>170</v>
      </c>
      <c r="BB1559" s="33">
        <v>334</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1593</v>
      </c>
      <c r="B1560" s="33" t="s">
        <v>13883</v>
      </c>
      <c r="C1560" s="33" t="s">
        <v>13884</v>
      </c>
      <c r="D1560" s="33" t="s">
        <v>84</v>
      </c>
      <c r="E1560" s="33" t="s">
        <v>191</v>
      </c>
      <c r="F1560" s="33" t="s">
        <v>72</v>
      </c>
      <c r="G1560" s="33">
        <v>1</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2.145E-2</v>
      </c>
      <c r="AO1560" s="33" t="s">
        <v>68</v>
      </c>
      <c r="AP1560" s="33"/>
      <c r="AQ1560" s="33"/>
      <c r="AR1560" s="33" t="s">
        <v>68</v>
      </c>
      <c r="AS1560" s="33"/>
      <c r="AT1560" s="33"/>
      <c r="AU1560" s="33" t="s">
        <v>13861</v>
      </c>
      <c r="AV1560" s="33" t="s">
        <v>13862</v>
      </c>
      <c r="AW1560" s="33">
        <v>4.6929999999999999E-2</v>
      </c>
      <c r="AX1560" s="33" t="s">
        <v>13863</v>
      </c>
      <c r="AY1560" s="33" t="s">
        <v>13864</v>
      </c>
      <c r="AZ1560" s="3">
        <v>1</v>
      </c>
      <c r="BA1560" s="33" t="s">
        <v>170</v>
      </c>
      <c r="BB1560" s="33">
        <v>1</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1594</v>
      </c>
      <c r="B1561" s="33" t="s">
        <v>13885</v>
      </c>
      <c r="C1561" s="33" t="s">
        <v>13886</v>
      </c>
      <c r="D1561" s="33" t="s">
        <v>84</v>
      </c>
      <c r="E1561" s="33" t="s">
        <v>191</v>
      </c>
      <c r="F1561" s="33" t="s">
        <v>72</v>
      </c>
      <c r="G1561" s="33">
        <v>3</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7.0239999999999997E-2</v>
      </c>
      <c r="AO1561" s="33" t="s">
        <v>68</v>
      </c>
      <c r="AP1561" s="33"/>
      <c r="AQ1561" s="33"/>
      <c r="AR1561" s="33" t="s">
        <v>68</v>
      </c>
      <c r="AS1561" s="33"/>
      <c r="AT1561" s="33"/>
      <c r="AU1561" s="33" t="s">
        <v>13861</v>
      </c>
      <c r="AV1561" s="33" t="s">
        <v>13862</v>
      </c>
      <c r="AW1561" s="33">
        <v>0.15357000000000001</v>
      </c>
      <c r="AX1561" s="33" t="s">
        <v>13863</v>
      </c>
      <c r="AY1561" s="33" t="s">
        <v>13864</v>
      </c>
      <c r="AZ1561" s="3">
        <v>3</v>
      </c>
      <c r="BA1561" s="33" t="s">
        <v>170</v>
      </c>
      <c r="BB1561" s="33">
        <v>3</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1595</v>
      </c>
      <c r="B1562" s="33" t="s">
        <v>13887</v>
      </c>
      <c r="C1562" s="33" t="s">
        <v>13888</v>
      </c>
      <c r="D1562" s="33" t="s">
        <v>84</v>
      </c>
      <c r="E1562" s="33" t="s">
        <v>191</v>
      </c>
      <c r="F1562" s="33" t="s">
        <v>72</v>
      </c>
      <c r="G1562" s="33">
        <v>2</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4.6820000000000001E-2</v>
      </c>
      <c r="AO1562" s="33" t="s">
        <v>68</v>
      </c>
      <c r="AP1562" s="33"/>
      <c r="AQ1562" s="33"/>
      <c r="AR1562" s="33" t="s">
        <v>68</v>
      </c>
      <c r="AS1562" s="33"/>
      <c r="AT1562" s="33"/>
      <c r="AU1562" s="33" t="s">
        <v>13861</v>
      </c>
      <c r="AV1562" s="33" t="s">
        <v>13862</v>
      </c>
      <c r="AW1562" s="33">
        <v>0.10238</v>
      </c>
      <c r="AX1562" s="33" t="s">
        <v>13863</v>
      </c>
      <c r="AY1562" s="33" t="s">
        <v>13864</v>
      </c>
      <c r="AZ1562" s="3">
        <v>2</v>
      </c>
      <c r="BA1562" s="33" t="s">
        <v>170</v>
      </c>
      <c r="BB1562" s="33">
        <v>2</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1596</v>
      </c>
      <c r="B1563" s="33" t="s">
        <v>13889</v>
      </c>
      <c r="C1563" s="33" t="s">
        <v>13890</v>
      </c>
      <c r="D1563" s="33" t="s">
        <v>84</v>
      </c>
      <c r="E1563" s="33" t="s">
        <v>191</v>
      </c>
      <c r="F1563" s="33" t="s">
        <v>72</v>
      </c>
      <c r="G1563" s="33">
        <v>4</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9.3649999999999997E-2</v>
      </c>
      <c r="AO1563" s="33" t="s">
        <v>68</v>
      </c>
      <c r="AP1563" s="33"/>
      <c r="AQ1563" s="33"/>
      <c r="AR1563" s="33" t="s">
        <v>68</v>
      </c>
      <c r="AS1563" s="33"/>
      <c r="AT1563" s="33"/>
      <c r="AU1563" s="33" t="s">
        <v>13861</v>
      </c>
      <c r="AV1563" s="33" t="s">
        <v>13862</v>
      </c>
      <c r="AW1563" s="33">
        <v>0.20476</v>
      </c>
      <c r="AX1563" s="33" t="s">
        <v>13863</v>
      </c>
      <c r="AY1563" s="33" t="s">
        <v>13864</v>
      </c>
      <c r="AZ1563" s="3">
        <v>4</v>
      </c>
      <c r="BA1563" s="33" t="s">
        <v>170</v>
      </c>
      <c r="BB1563" s="33">
        <v>4</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1597</v>
      </c>
      <c r="B1564" s="33" t="s">
        <v>13891</v>
      </c>
      <c r="C1564" s="33" t="s">
        <v>13892</v>
      </c>
      <c r="D1564" s="33" t="s">
        <v>84</v>
      </c>
      <c r="E1564" s="33" t="s">
        <v>191</v>
      </c>
      <c r="F1564" s="33" t="s">
        <v>72</v>
      </c>
      <c r="G1564" s="33">
        <v>34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0.90947</v>
      </c>
      <c r="AO1564" s="33" t="s">
        <v>68</v>
      </c>
      <c r="AP1564" s="33"/>
      <c r="AQ1564" s="33"/>
      <c r="AR1564" s="33" t="s">
        <v>68</v>
      </c>
      <c r="AS1564" s="33"/>
      <c r="AT1564" s="33"/>
      <c r="AU1564" s="33" t="s">
        <v>13861</v>
      </c>
      <c r="AV1564" s="33" t="s">
        <v>13862</v>
      </c>
      <c r="AW1564" s="33">
        <v>1.98949</v>
      </c>
      <c r="AX1564" s="33" t="s">
        <v>13863</v>
      </c>
      <c r="AY1564" s="33" t="s">
        <v>13864</v>
      </c>
      <c r="AZ1564" s="3">
        <v>34</v>
      </c>
      <c r="BA1564" s="33" t="s">
        <v>170</v>
      </c>
      <c r="BB1564" s="33">
        <v>34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1598</v>
      </c>
      <c r="B1565" s="33" t="s">
        <v>13893</v>
      </c>
      <c r="C1565" s="33" t="s">
        <v>13894</v>
      </c>
      <c r="D1565" s="33" t="s">
        <v>84</v>
      </c>
      <c r="E1565" s="33" t="s">
        <v>191</v>
      </c>
      <c r="F1565" s="33" t="s">
        <v>72</v>
      </c>
      <c r="G1565" s="33">
        <v>36</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0.96296999999999999</v>
      </c>
      <c r="AO1565" s="33" t="s">
        <v>68</v>
      </c>
      <c r="AP1565" s="33"/>
      <c r="AQ1565" s="33"/>
      <c r="AR1565" s="33" t="s">
        <v>68</v>
      </c>
      <c r="AS1565" s="33"/>
      <c r="AT1565" s="33"/>
      <c r="AU1565" s="33" t="s">
        <v>13861</v>
      </c>
      <c r="AV1565" s="33" t="s">
        <v>13862</v>
      </c>
      <c r="AW1565" s="33">
        <v>2.1065100000000001</v>
      </c>
      <c r="AX1565" s="33" t="s">
        <v>13863</v>
      </c>
      <c r="AY1565" s="33" t="s">
        <v>13864</v>
      </c>
      <c r="AZ1565" s="3">
        <v>36</v>
      </c>
      <c r="BA1565" s="33" t="s">
        <v>170</v>
      </c>
      <c r="BB1565" s="33">
        <v>36</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1599</v>
      </c>
      <c r="B1566" s="33" t="s">
        <v>13895</v>
      </c>
      <c r="C1566" s="33" t="s">
        <v>13896</v>
      </c>
      <c r="D1566" s="33" t="s">
        <v>84</v>
      </c>
      <c r="E1566" s="33" t="s">
        <v>191</v>
      </c>
      <c r="F1566" s="33" t="s">
        <v>72</v>
      </c>
      <c r="G1566" s="33">
        <v>103</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2.7551600000000001</v>
      </c>
      <c r="AO1566" s="33" t="s">
        <v>68</v>
      </c>
      <c r="AP1566" s="33"/>
      <c r="AQ1566" s="33"/>
      <c r="AR1566" s="33" t="s">
        <v>68</v>
      </c>
      <c r="AS1566" s="33"/>
      <c r="AT1566" s="33"/>
      <c r="AU1566" s="33" t="s">
        <v>13861</v>
      </c>
      <c r="AV1566" s="33" t="s">
        <v>13862</v>
      </c>
      <c r="AW1566" s="33">
        <v>6.0269700000000004</v>
      </c>
      <c r="AX1566" s="33" t="s">
        <v>13863</v>
      </c>
      <c r="AY1566" s="33" t="s">
        <v>13864</v>
      </c>
      <c r="AZ1566" s="3">
        <v>103</v>
      </c>
      <c r="BA1566" s="33" t="s">
        <v>170</v>
      </c>
      <c r="BB1566" s="33">
        <v>103</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1600</v>
      </c>
      <c r="B1567" s="33" t="s">
        <v>13897</v>
      </c>
      <c r="C1567" s="33" t="s">
        <v>13898</v>
      </c>
      <c r="D1567" s="33" t="s">
        <v>84</v>
      </c>
      <c r="E1567" s="33" t="s">
        <v>191</v>
      </c>
      <c r="F1567" s="33" t="s">
        <v>72</v>
      </c>
      <c r="G1567" s="33">
        <v>90</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2.4074200000000001</v>
      </c>
      <c r="AO1567" s="33" t="s">
        <v>68</v>
      </c>
      <c r="AP1567" s="33"/>
      <c r="AQ1567" s="33"/>
      <c r="AR1567" s="33" t="s">
        <v>68</v>
      </c>
      <c r="AS1567" s="33"/>
      <c r="AT1567" s="33"/>
      <c r="AU1567" s="33" t="s">
        <v>13861</v>
      </c>
      <c r="AV1567" s="33" t="s">
        <v>13862</v>
      </c>
      <c r="AW1567" s="33">
        <v>5.2662899999999997</v>
      </c>
      <c r="AX1567" s="33" t="s">
        <v>13863</v>
      </c>
      <c r="AY1567" s="33" t="s">
        <v>13864</v>
      </c>
      <c r="AZ1567" s="3">
        <v>90</v>
      </c>
      <c r="BA1567" s="33" t="s">
        <v>170</v>
      </c>
      <c r="BB1567" s="33">
        <v>90</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1601</v>
      </c>
      <c r="B1568" s="33" t="s">
        <v>13899</v>
      </c>
      <c r="C1568" s="33" t="s">
        <v>13900</v>
      </c>
      <c r="D1568" s="33" t="s">
        <v>84</v>
      </c>
      <c r="E1568" s="33" t="s">
        <v>191</v>
      </c>
      <c r="F1568" s="33" t="s">
        <v>72</v>
      </c>
      <c r="G1568" s="33">
        <v>216</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6.3562500000000002</v>
      </c>
      <c r="AO1568" s="33" t="s">
        <v>68</v>
      </c>
      <c r="AP1568" s="33"/>
      <c r="AQ1568" s="33"/>
      <c r="AR1568" s="33" t="s">
        <v>68</v>
      </c>
      <c r="AS1568" s="33"/>
      <c r="AT1568" s="33"/>
      <c r="AU1568" s="33" t="s">
        <v>13861</v>
      </c>
      <c r="AV1568" s="33" t="s">
        <v>13862</v>
      </c>
      <c r="AW1568" s="33">
        <v>13.90278</v>
      </c>
      <c r="AX1568" s="33" t="s">
        <v>13863</v>
      </c>
      <c r="AY1568" s="33" t="s">
        <v>13864</v>
      </c>
      <c r="AZ1568" s="3">
        <v>216</v>
      </c>
      <c r="BA1568" s="33" t="s">
        <v>170</v>
      </c>
      <c r="BB1568" s="33">
        <v>216</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1602</v>
      </c>
      <c r="B1569" s="33" t="s">
        <v>13901</v>
      </c>
      <c r="C1569" s="33" t="s">
        <v>13902</v>
      </c>
      <c r="D1569" s="33" t="s">
        <v>84</v>
      </c>
      <c r="E1569" s="33" t="s">
        <v>191</v>
      </c>
      <c r="F1569" s="33" t="s">
        <v>72</v>
      </c>
      <c r="G1569" s="33">
        <v>242</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7.1213600000000001</v>
      </c>
      <c r="AO1569" s="33" t="s">
        <v>68</v>
      </c>
      <c r="AP1569" s="33"/>
      <c r="AQ1569" s="33"/>
      <c r="AR1569" s="33" t="s">
        <v>68</v>
      </c>
      <c r="AS1569" s="33"/>
      <c r="AT1569" s="33"/>
      <c r="AU1569" s="33" t="s">
        <v>13861</v>
      </c>
      <c r="AV1569" s="33" t="s">
        <v>13862</v>
      </c>
      <c r="AW1569" s="33">
        <v>15.57626</v>
      </c>
      <c r="AX1569" s="33" t="s">
        <v>13863</v>
      </c>
      <c r="AY1569" s="33" t="s">
        <v>13864</v>
      </c>
      <c r="AZ1569" s="3">
        <v>242</v>
      </c>
      <c r="BA1569" s="33" t="s">
        <v>170</v>
      </c>
      <c r="BB1569" s="33">
        <v>242</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1603</v>
      </c>
      <c r="B1570" s="33" t="s">
        <v>13903</v>
      </c>
      <c r="C1570" s="33" t="s">
        <v>13904</v>
      </c>
      <c r="D1570" s="33" t="s">
        <v>84</v>
      </c>
      <c r="E1570" s="33" t="s">
        <v>191</v>
      </c>
      <c r="F1570" s="33" t="s">
        <v>72</v>
      </c>
      <c r="G1570" s="33">
        <v>320</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9.4166699999999999</v>
      </c>
      <c r="AO1570" s="33" t="s">
        <v>68</v>
      </c>
      <c r="AP1570" s="33"/>
      <c r="AQ1570" s="33"/>
      <c r="AR1570" s="33" t="s">
        <v>68</v>
      </c>
      <c r="AS1570" s="33"/>
      <c r="AT1570" s="33"/>
      <c r="AU1570" s="33" t="s">
        <v>13861</v>
      </c>
      <c r="AV1570" s="33" t="s">
        <v>13862</v>
      </c>
      <c r="AW1570" s="33">
        <v>20.596699999999998</v>
      </c>
      <c r="AX1570" s="33" t="s">
        <v>13863</v>
      </c>
      <c r="AY1570" s="33" t="s">
        <v>13864</v>
      </c>
      <c r="AZ1570" s="3">
        <v>320</v>
      </c>
      <c r="BA1570" s="33" t="s">
        <v>170</v>
      </c>
      <c r="BB1570" s="33">
        <v>320</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1604</v>
      </c>
      <c r="B1571" s="33" t="s">
        <v>13905</v>
      </c>
      <c r="C1571" s="33" t="s">
        <v>13906</v>
      </c>
      <c r="D1571" s="33" t="s">
        <v>84</v>
      </c>
      <c r="E1571" s="33" t="s">
        <v>191</v>
      </c>
      <c r="F1571" s="33" t="s">
        <v>72</v>
      </c>
      <c r="G1571" s="33">
        <v>326</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718</v>
      </c>
      <c r="AI1571" s="33" t="s">
        <v>719</v>
      </c>
      <c r="AJ1571" s="33" t="s">
        <v>74</v>
      </c>
      <c r="AK1571" s="33" t="s">
        <v>220</v>
      </c>
      <c r="AL1571" s="33" t="s">
        <v>193</v>
      </c>
      <c r="AM1571" s="33" t="s">
        <v>194</v>
      </c>
      <c r="AN1571" s="33">
        <v>7.9949199999999996</v>
      </c>
      <c r="AO1571" s="33" t="s">
        <v>68</v>
      </c>
      <c r="AP1571" s="33"/>
      <c r="AQ1571" s="33"/>
      <c r="AR1571" s="33" t="s">
        <v>68</v>
      </c>
      <c r="AS1571" s="33"/>
      <c r="AT1571" s="33"/>
      <c r="AU1571" s="33" t="s">
        <v>618</v>
      </c>
      <c r="AV1571" s="33" t="s">
        <v>619</v>
      </c>
      <c r="AW1571" s="33">
        <v>17.484059999999999</v>
      </c>
      <c r="AX1571" s="33" t="s">
        <v>620</v>
      </c>
      <c r="AY1571" s="33" t="s">
        <v>621</v>
      </c>
      <c r="AZ1571" s="3">
        <v>326</v>
      </c>
      <c r="BA1571" s="33" t="s">
        <v>170</v>
      </c>
      <c r="BB1571" s="33">
        <v>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1605</v>
      </c>
      <c r="B1572" s="33" t="s">
        <v>13907</v>
      </c>
      <c r="C1572" s="33" t="s">
        <v>13908</v>
      </c>
      <c r="D1572" s="33" t="s">
        <v>84</v>
      </c>
      <c r="E1572" s="33" t="s">
        <v>191</v>
      </c>
      <c r="F1572" s="33" t="s">
        <v>72</v>
      </c>
      <c r="G1572" s="33">
        <v>447</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10.96236</v>
      </c>
      <c r="AO1572" s="33" t="s">
        <v>68</v>
      </c>
      <c r="AP1572" s="33"/>
      <c r="AQ1572" s="33"/>
      <c r="AR1572" s="33" t="s">
        <v>68</v>
      </c>
      <c r="AS1572" s="33"/>
      <c r="AT1572" s="33"/>
      <c r="AU1572" s="33" t="s">
        <v>618</v>
      </c>
      <c r="AV1572" s="33" t="s">
        <v>619</v>
      </c>
      <c r="AW1572" s="33">
        <v>23.973549999999999</v>
      </c>
      <c r="AX1572" s="33" t="s">
        <v>620</v>
      </c>
      <c r="AY1572" s="33" t="s">
        <v>621</v>
      </c>
      <c r="AZ1572" s="3">
        <v>447</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1606</v>
      </c>
      <c r="B1573" s="33" t="s">
        <v>13909</v>
      </c>
      <c r="C1573" s="33" t="s">
        <v>13910</v>
      </c>
      <c r="D1573" s="33" t="s">
        <v>84</v>
      </c>
      <c r="E1573" s="33" t="s">
        <v>191</v>
      </c>
      <c r="F1573" s="33" t="s">
        <v>72</v>
      </c>
      <c r="G1573" s="33">
        <v>390</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9.5644799999999996</v>
      </c>
      <c r="AO1573" s="33" t="s">
        <v>68</v>
      </c>
      <c r="AP1573" s="33"/>
      <c r="AQ1573" s="33"/>
      <c r="AR1573" s="33" t="s">
        <v>68</v>
      </c>
      <c r="AS1573" s="33"/>
      <c r="AT1573" s="33"/>
      <c r="AU1573" s="33" t="s">
        <v>618</v>
      </c>
      <c r="AV1573" s="33" t="s">
        <v>619</v>
      </c>
      <c r="AW1573" s="33">
        <v>20.916519999999998</v>
      </c>
      <c r="AX1573" s="33" t="s">
        <v>620</v>
      </c>
      <c r="AY1573" s="33" t="s">
        <v>621</v>
      </c>
      <c r="AZ1573" s="3">
        <v>390</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1607</v>
      </c>
      <c r="B1574" s="33" t="s">
        <v>13911</v>
      </c>
      <c r="C1574" s="33" t="s">
        <v>13912</v>
      </c>
      <c r="D1574" s="33" t="s">
        <v>84</v>
      </c>
      <c r="E1574" s="33" t="s">
        <v>191</v>
      </c>
      <c r="F1574" s="33" t="s">
        <v>72</v>
      </c>
      <c r="G1574" s="33">
        <v>407</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9.9813899999999993</v>
      </c>
      <c r="AO1574" s="33" t="s">
        <v>68</v>
      </c>
      <c r="AP1574" s="33"/>
      <c r="AQ1574" s="33"/>
      <c r="AR1574" s="33" t="s">
        <v>68</v>
      </c>
      <c r="AS1574" s="33"/>
      <c r="AT1574" s="33"/>
      <c r="AU1574" s="33" t="s">
        <v>618</v>
      </c>
      <c r="AV1574" s="33" t="s">
        <v>619</v>
      </c>
      <c r="AW1574" s="33">
        <v>21.82826</v>
      </c>
      <c r="AX1574" s="33" t="s">
        <v>620</v>
      </c>
      <c r="AY1574" s="33" t="s">
        <v>621</v>
      </c>
      <c r="AZ1574" s="3">
        <v>407</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1608</v>
      </c>
      <c r="B1575" s="33" t="s">
        <v>13913</v>
      </c>
      <c r="C1575" s="33" t="s">
        <v>13914</v>
      </c>
      <c r="D1575" s="33" t="s">
        <v>84</v>
      </c>
      <c r="E1575" s="33" t="s">
        <v>191</v>
      </c>
      <c r="F1575" s="33" t="s">
        <v>72</v>
      </c>
      <c r="G1575" s="33">
        <v>325</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7.9703999999999997</v>
      </c>
      <c r="AO1575" s="33" t="s">
        <v>68</v>
      </c>
      <c r="AP1575" s="33"/>
      <c r="AQ1575" s="33"/>
      <c r="AR1575" s="33" t="s">
        <v>68</v>
      </c>
      <c r="AS1575" s="33"/>
      <c r="AT1575" s="33"/>
      <c r="AU1575" s="33" t="s">
        <v>618</v>
      </c>
      <c r="AV1575" s="33" t="s">
        <v>619</v>
      </c>
      <c r="AW1575" s="33">
        <v>17.430430000000001</v>
      </c>
      <c r="AX1575" s="33" t="s">
        <v>620</v>
      </c>
      <c r="AY1575" s="33" t="s">
        <v>621</v>
      </c>
      <c r="AZ1575" s="3">
        <v>325</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1609</v>
      </c>
      <c r="B1576" s="33" t="s">
        <v>13915</v>
      </c>
      <c r="C1576" s="33" t="s">
        <v>13916</v>
      </c>
      <c r="D1576" s="33" t="s">
        <v>84</v>
      </c>
      <c r="E1576" s="33" t="s">
        <v>191</v>
      </c>
      <c r="F1576" s="33" t="s">
        <v>72</v>
      </c>
      <c r="G1576" s="33">
        <v>237</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5.0848100000000001</v>
      </c>
      <c r="AO1576" s="33" t="s">
        <v>68</v>
      </c>
      <c r="AP1576" s="33"/>
      <c r="AQ1576" s="33"/>
      <c r="AR1576" s="33" t="s">
        <v>68</v>
      </c>
      <c r="AS1576" s="33"/>
      <c r="AT1576" s="33"/>
      <c r="AU1576" s="33" t="s">
        <v>618</v>
      </c>
      <c r="AV1576" s="33" t="s">
        <v>619</v>
      </c>
      <c r="AW1576" s="33">
        <v>11.121650000000001</v>
      </c>
      <c r="AX1576" s="33" t="s">
        <v>620</v>
      </c>
      <c r="AY1576" s="33" t="s">
        <v>621</v>
      </c>
      <c r="AZ1576" s="3">
        <v>237</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1610</v>
      </c>
      <c r="B1577" s="33" t="s">
        <v>13917</v>
      </c>
      <c r="C1577" s="33" t="s">
        <v>13918</v>
      </c>
      <c r="D1577" s="33" t="s">
        <v>84</v>
      </c>
      <c r="E1577" s="33" t="s">
        <v>191</v>
      </c>
      <c r="F1577" s="33" t="s">
        <v>72</v>
      </c>
      <c r="G1577" s="33">
        <v>174</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3.7331500000000002</v>
      </c>
      <c r="AO1577" s="33" t="s">
        <v>68</v>
      </c>
      <c r="AP1577" s="33"/>
      <c r="AQ1577" s="33"/>
      <c r="AR1577" s="33" t="s">
        <v>68</v>
      </c>
      <c r="AS1577" s="33"/>
      <c r="AT1577" s="33"/>
      <c r="AU1577" s="33" t="s">
        <v>618</v>
      </c>
      <c r="AV1577" s="33" t="s">
        <v>619</v>
      </c>
      <c r="AW1577" s="33">
        <v>8.16526</v>
      </c>
      <c r="AX1577" s="33" t="s">
        <v>620</v>
      </c>
      <c r="AY1577" s="33" t="s">
        <v>621</v>
      </c>
      <c r="AZ1577" s="3">
        <v>174</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1611</v>
      </c>
      <c r="B1578" s="33" t="s">
        <v>13919</v>
      </c>
      <c r="C1578" s="33" t="s">
        <v>13920</v>
      </c>
      <c r="D1578" s="33" t="s">
        <v>84</v>
      </c>
      <c r="E1578" s="33" t="s">
        <v>191</v>
      </c>
      <c r="F1578" s="33" t="s">
        <v>72</v>
      </c>
      <c r="G1578" s="33">
        <v>95</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1.8816600000000001</v>
      </c>
      <c r="AO1578" s="33" t="s">
        <v>68</v>
      </c>
      <c r="AP1578" s="33"/>
      <c r="AQ1578" s="33"/>
      <c r="AR1578" s="33" t="s">
        <v>68</v>
      </c>
      <c r="AS1578" s="33"/>
      <c r="AT1578" s="33"/>
      <c r="AU1578" s="33" t="s">
        <v>618</v>
      </c>
      <c r="AV1578" s="33" t="s">
        <v>619</v>
      </c>
      <c r="AW1578" s="33">
        <v>4.11557</v>
      </c>
      <c r="AX1578" s="33" t="s">
        <v>620</v>
      </c>
      <c r="AY1578" s="33" t="s">
        <v>621</v>
      </c>
      <c r="AZ1578" s="3">
        <v>95</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1612</v>
      </c>
      <c r="B1579" s="33" t="s">
        <v>13921</v>
      </c>
      <c r="C1579" s="33" t="s">
        <v>13922</v>
      </c>
      <c r="D1579" s="33" t="s">
        <v>84</v>
      </c>
      <c r="E1579" s="33" t="s">
        <v>191</v>
      </c>
      <c r="F1579" s="33" t="s">
        <v>72</v>
      </c>
      <c r="G1579" s="33">
        <v>30</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192</v>
      </c>
      <c r="AI1579" s="33" t="s">
        <v>1708</v>
      </c>
      <c r="AJ1579" s="33" t="s">
        <v>74</v>
      </c>
      <c r="AK1579" s="33" t="s">
        <v>65</v>
      </c>
      <c r="AL1579" s="33" t="s">
        <v>193</v>
      </c>
      <c r="AM1579" s="33" t="s">
        <v>194</v>
      </c>
      <c r="AN1579" s="33">
        <v>1.0299</v>
      </c>
      <c r="AO1579" s="33" t="s">
        <v>68</v>
      </c>
      <c r="AP1579" s="33"/>
      <c r="AQ1579" s="33"/>
      <c r="AR1579" s="33" t="s">
        <v>68</v>
      </c>
      <c r="AS1579" s="33"/>
      <c r="AT1579" s="33"/>
      <c r="AU1579" s="33" t="s">
        <v>1709</v>
      </c>
      <c r="AV1579" s="33" t="s">
        <v>1710</v>
      </c>
      <c r="AW1579" s="33">
        <v>2.2526099999999998</v>
      </c>
      <c r="AX1579" s="33" t="s">
        <v>1711</v>
      </c>
      <c r="AY1579" s="33" t="s">
        <v>1712</v>
      </c>
      <c r="AZ1579" s="3">
        <v>30</v>
      </c>
      <c r="BA1579" s="33" t="s">
        <v>170</v>
      </c>
      <c r="BB1579" s="33">
        <v>30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1613</v>
      </c>
      <c r="B1580" s="33" t="s">
        <v>13923</v>
      </c>
      <c r="C1580" s="33" t="s">
        <v>13924</v>
      </c>
      <c r="D1580" s="33" t="s">
        <v>84</v>
      </c>
      <c r="E1580" s="33" t="s">
        <v>191</v>
      </c>
      <c r="F1580" s="33" t="s">
        <v>72</v>
      </c>
      <c r="G1580" s="33">
        <v>36</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1.2358800000000001</v>
      </c>
      <c r="AO1580" s="33" t="s">
        <v>68</v>
      </c>
      <c r="AP1580" s="33"/>
      <c r="AQ1580" s="33"/>
      <c r="AR1580" s="33" t="s">
        <v>68</v>
      </c>
      <c r="AS1580" s="33"/>
      <c r="AT1580" s="33"/>
      <c r="AU1580" s="33" t="s">
        <v>1709</v>
      </c>
      <c r="AV1580" s="33" t="s">
        <v>1710</v>
      </c>
      <c r="AW1580" s="33">
        <v>2.7031299999999998</v>
      </c>
      <c r="AX1580" s="33" t="s">
        <v>1711</v>
      </c>
      <c r="AY1580" s="33" t="s">
        <v>1712</v>
      </c>
      <c r="AZ1580" s="3">
        <v>36</v>
      </c>
      <c r="BA1580" s="33" t="s">
        <v>170</v>
      </c>
      <c r="BB1580" s="33">
        <v>36</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1614</v>
      </c>
      <c r="B1581" s="33" t="s">
        <v>13925</v>
      </c>
      <c r="C1581" s="33" t="s">
        <v>13926</v>
      </c>
      <c r="D1581" s="33" t="s">
        <v>84</v>
      </c>
      <c r="E1581" s="33" t="s">
        <v>191</v>
      </c>
      <c r="F1581" s="33" t="s">
        <v>72</v>
      </c>
      <c r="G1581" s="33">
        <v>42</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1.23594</v>
      </c>
      <c r="AO1581" s="33" t="s">
        <v>68</v>
      </c>
      <c r="AP1581" s="33"/>
      <c r="AQ1581" s="33"/>
      <c r="AR1581" s="33" t="s">
        <v>68</v>
      </c>
      <c r="AS1581" s="33"/>
      <c r="AT1581" s="33"/>
      <c r="AU1581" s="33" t="s">
        <v>1709</v>
      </c>
      <c r="AV1581" s="33" t="s">
        <v>1710</v>
      </c>
      <c r="AW1581" s="33">
        <v>2.7033200000000002</v>
      </c>
      <c r="AX1581" s="33" t="s">
        <v>1711</v>
      </c>
      <c r="AY1581" s="33" t="s">
        <v>1712</v>
      </c>
      <c r="AZ1581" s="3">
        <v>42</v>
      </c>
      <c r="BA1581" s="33" t="s">
        <v>170</v>
      </c>
      <c r="BB1581" s="33">
        <v>42</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1615</v>
      </c>
      <c r="B1582" s="33" t="s">
        <v>13927</v>
      </c>
      <c r="C1582" s="33" t="s">
        <v>13928</v>
      </c>
      <c r="D1582" s="33" t="s">
        <v>84</v>
      </c>
      <c r="E1582" s="33" t="s">
        <v>191</v>
      </c>
      <c r="F1582" s="33" t="s">
        <v>72</v>
      </c>
      <c r="G1582" s="33">
        <v>36</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1.05938</v>
      </c>
      <c r="AO1582" s="33" t="s">
        <v>68</v>
      </c>
      <c r="AP1582" s="33"/>
      <c r="AQ1582" s="33"/>
      <c r="AR1582" s="33" t="s">
        <v>68</v>
      </c>
      <c r="AS1582" s="33"/>
      <c r="AT1582" s="33"/>
      <c r="AU1582" s="33" t="s">
        <v>1709</v>
      </c>
      <c r="AV1582" s="33" t="s">
        <v>1710</v>
      </c>
      <c r="AW1582" s="33">
        <v>2.3171300000000001</v>
      </c>
      <c r="AX1582" s="33" t="s">
        <v>1711</v>
      </c>
      <c r="AY1582" s="33" t="s">
        <v>1712</v>
      </c>
      <c r="AZ1582" s="3">
        <v>36</v>
      </c>
      <c r="BA1582" s="33" t="s">
        <v>170</v>
      </c>
      <c r="BB1582" s="33">
        <v>36</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1616</v>
      </c>
      <c r="B1583" s="33" t="s">
        <v>13929</v>
      </c>
      <c r="C1583" s="33" t="s">
        <v>13930</v>
      </c>
      <c r="D1583" s="33" t="s">
        <v>84</v>
      </c>
      <c r="E1583" s="33" t="s">
        <v>191</v>
      </c>
      <c r="F1583" s="33" t="s">
        <v>72</v>
      </c>
      <c r="G1583" s="33">
        <v>42</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1.23594</v>
      </c>
      <c r="AO1583" s="33" t="s">
        <v>68</v>
      </c>
      <c r="AP1583" s="33"/>
      <c r="AQ1583" s="33"/>
      <c r="AR1583" s="33" t="s">
        <v>68</v>
      </c>
      <c r="AS1583" s="33"/>
      <c r="AT1583" s="33"/>
      <c r="AU1583" s="33" t="s">
        <v>1709</v>
      </c>
      <c r="AV1583" s="33" t="s">
        <v>1710</v>
      </c>
      <c r="AW1583" s="33">
        <v>2.7033200000000002</v>
      </c>
      <c r="AX1583" s="33" t="s">
        <v>1711</v>
      </c>
      <c r="AY1583" s="33" t="s">
        <v>1712</v>
      </c>
      <c r="AZ1583" s="3">
        <v>42</v>
      </c>
      <c r="BA1583" s="33" t="s">
        <v>170</v>
      </c>
      <c r="BB1583" s="33">
        <v>42</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1617</v>
      </c>
      <c r="B1584" s="33" t="s">
        <v>13931</v>
      </c>
      <c r="C1584" s="33" t="s">
        <v>13932</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1618</v>
      </c>
      <c r="B1585" s="33" t="s">
        <v>13933</v>
      </c>
      <c r="C1585" s="33" t="s">
        <v>13934</v>
      </c>
      <c r="D1585" s="33" t="s">
        <v>84</v>
      </c>
      <c r="E1585" s="33" t="s">
        <v>191</v>
      </c>
      <c r="F1585" s="33" t="s">
        <v>72</v>
      </c>
      <c r="G1585" s="33">
        <v>60</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1.6049500000000001</v>
      </c>
      <c r="AO1585" s="33" t="s">
        <v>68</v>
      </c>
      <c r="AP1585" s="33"/>
      <c r="AQ1585" s="33"/>
      <c r="AR1585" s="33" t="s">
        <v>68</v>
      </c>
      <c r="AS1585" s="33"/>
      <c r="AT1585" s="33"/>
      <c r="AU1585" s="33" t="s">
        <v>1709</v>
      </c>
      <c r="AV1585" s="33" t="s">
        <v>1710</v>
      </c>
      <c r="AW1585" s="33">
        <v>3.5108600000000001</v>
      </c>
      <c r="AX1585" s="33" t="s">
        <v>1711</v>
      </c>
      <c r="AY1585" s="33" t="s">
        <v>1712</v>
      </c>
      <c r="AZ1585" s="3">
        <v>60</v>
      </c>
      <c r="BA1585" s="33" t="s">
        <v>170</v>
      </c>
      <c r="BB1585" s="33">
        <v>60</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1619</v>
      </c>
      <c r="B1586" s="33" t="s">
        <v>13935</v>
      </c>
      <c r="C1586" s="33" t="s">
        <v>13936</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1620</v>
      </c>
      <c r="B1587" s="33" t="s">
        <v>13937</v>
      </c>
      <c r="C1587" s="33" t="s">
        <v>13938</v>
      </c>
      <c r="D1587" s="33" t="s">
        <v>84</v>
      </c>
      <c r="E1587" s="33" t="s">
        <v>191</v>
      </c>
      <c r="F1587" s="33" t="s">
        <v>72</v>
      </c>
      <c r="G1587" s="33">
        <v>96</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2.5679099999999999</v>
      </c>
      <c r="AO1587" s="33" t="s">
        <v>68</v>
      </c>
      <c r="AP1587" s="33"/>
      <c r="AQ1587" s="33"/>
      <c r="AR1587" s="33" t="s">
        <v>68</v>
      </c>
      <c r="AS1587" s="33"/>
      <c r="AT1587" s="33"/>
      <c r="AU1587" s="33" t="s">
        <v>1709</v>
      </c>
      <c r="AV1587" s="33" t="s">
        <v>1710</v>
      </c>
      <c r="AW1587" s="33">
        <v>5.6173700000000002</v>
      </c>
      <c r="AX1587" s="33" t="s">
        <v>1711</v>
      </c>
      <c r="AY1587" s="33" t="s">
        <v>1712</v>
      </c>
      <c r="AZ1587" s="3">
        <v>96</v>
      </c>
      <c r="BA1587" s="33" t="s">
        <v>170</v>
      </c>
      <c r="BB1587" s="33">
        <v>96</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1621</v>
      </c>
      <c r="B1588" s="33" t="s">
        <v>13939</v>
      </c>
      <c r="C1588" s="33" t="s">
        <v>13940</v>
      </c>
      <c r="D1588" s="33" t="s">
        <v>84</v>
      </c>
      <c r="E1588" s="33" t="s">
        <v>191</v>
      </c>
      <c r="F1588" s="33" t="s">
        <v>72</v>
      </c>
      <c r="G1588" s="33">
        <v>120</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3.2098900000000001</v>
      </c>
      <c r="AO1588" s="33" t="s">
        <v>68</v>
      </c>
      <c r="AP1588" s="33"/>
      <c r="AQ1588" s="33"/>
      <c r="AR1588" s="33" t="s">
        <v>68</v>
      </c>
      <c r="AS1588" s="33"/>
      <c r="AT1588" s="33"/>
      <c r="AU1588" s="33" t="s">
        <v>1709</v>
      </c>
      <c r="AV1588" s="33" t="s">
        <v>1710</v>
      </c>
      <c r="AW1588" s="33">
        <v>7.0217200000000002</v>
      </c>
      <c r="AX1588" s="33" t="s">
        <v>1711</v>
      </c>
      <c r="AY1588" s="33" t="s">
        <v>1712</v>
      </c>
      <c r="AZ1588" s="3">
        <v>120</v>
      </c>
      <c r="BA1588" s="33" t="s">
        <v>170</v>
      </c>
      <c r="BB1588" s="33">
        <v>120</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1622</v>
      </c>
      <c r="B1589" s="33" t="s">
        <v>13941</v>
      </c>
      <c r="C1589" s="33" t="s">
        <v>13942</v>
      </c>
      <c r="D1589" s="33" t="s">
        <v>84</v>
      </c>
      <c r="E1589" s="33" t="s">
        <v>191</v>
      </c>
      <c r="F1589" s="33" t="s">
        <v>72</v>
      </c>
      <c r="G1589" s="33">
        <v>162</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3.7927300000000002</v>
      </c>
      <c r="AO1589" s="33" t="s">
        <v>68</v>
      </c>
      <c r="AP1589" s="33"/>
      <c r="AQ1589" s="33"/>
      <c r="AR1589" s="33" t="s">
        <v>68</v>
      </c>
      <c r="AS1589" s="33"/>
      <c r="AT1589" s="33"/>
      <c r="AU1589" s="33" t="s">
        <v>1709</v>
      </c>
      <c r="AV1589" s="33" t="s">
        <v>1710</v>
      </c>
      <c r="AW1589" s="33">
        <v>8.2929399999999998</v>
      </c>
      <c r="AX1589" s="33" t="s">
        <v>1711</v>
      </c>
      <c r="AY1589" s="33" t="s">
        <v>1712</v>
      </c>
      <c r="AZ1589" s="3">
        <v>162</v>
      </c>
      <c r="BA1589" s="33" t="s">
        <v>170</v>
      </c>
      <c r="BB1589" s="33">
        <v>162</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1623</v>
      </c>
      <c r="B1590" s="33" t="s">
        <v>13943</v>
      </c>
      <c r="C1590" s="33" t="s">
        <v>13944</v>
      </c>
      <c r="D1590" s="33" t="s">
        <v>84</v>
      </c>
      <c r="E1590" s="33" t="s">
        <v>191</v>
      </c>
      <c r="F1590" s="33" t="s">
        <v>72</v>
      </c>
      <c r="G1590" s="33">
        <v>120</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2.8094299999999999</v>
      </c>
      <c r="AO1590" s="33" t="s">
        <v>68</v>
      </c>
      <c r="AP1590" s="33"/>
      <c r="AQ1590" s="33"/>
      <c r="AR1590" s="33" t="s">
        <v>68</v>
      </c>
      <c r="AS1590" s="33"/>
      <c r="AT1590" s="33"/>
      <c r="AU1590" s="33" t="s">
        <v>1709</v>
      </c>
      <c r="AV1590" s="33" t="s">
        <v>1710</v>
      </c>
      <c r="AW1590" s="33">
        <v>6.1429200000000002</v>
      </c>
      <c r="AX1590" s="33" t="s">
        <v>1711</v>
      </c>
      <c r="AY1590" s="33" t="s">
        <v>1712</v>
      </c>
      <c r="AZ1590" s="3">
        <v>120</v>
      </c>
      <c r="BA1590" s="33" t="s">
        <v>170</v>
      </c>
      <c r="BB1590" s="33">
        <v>120</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1624</v>
      </c>
      <c r="B1591" s="33" t="s">
        <v>13945</v>
      </c>
      <c r="C1591" s="33" t="s">
        <v>13946</v>
      </c>
      <c r="D1591" s="33" t="s">
        <v>84</v>
      </c>
      <c r="E1591" s="33" t="s">
        <v>191</v>
      </c>
      <c r="F1591" s="33" t="s">
        <v>72</v>
      </c>
      <c r="G1591" s="33">
        <v>84</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1.9665999999999999</v>
      </c>
      <c r="AO1591" s="33" t="s">
        <v>68</v>
      </c>
      <c r="AP1591" s="33"/>
      <c r="AQ1591" s="33"/>
      <c r="AR1591" s="33" t="s">
        <v>68</v>
      </c>
      <c r="AS1591" s="33"/>
      <c r="AT1591" s="33"/>
      <c r="AU1591" s="33" t="s">
        <v>1709</v>
      </c>
      <c r="AV1591" s="33" t="s">
        <v>1710</v>
      </c>
      <c r="AW1591" s="33">
        <v>4.3000400000000001</v>
      </c>
      <c r="AX1591" s="33" t="s">
        <v>1711</v>
      </c>
      <c r="AY1591" s="33" t="s">
        <v>1712</v>
      </c>
      <c r="AZ1591" s="3">
        <v>84</v>
      </c>
      <c r="BA1591" s="33" t="s">
        <v>170</v>
      </c>
      <c r="BB1591" s="33">
        <v>84</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1625</v>
      </c>
      <c r="B1592" s="33" t="s">
        <v>13947</v>
      </c>
      <c r="C1592" s="33" t="s">
        <v>13948</v>
      </c>
      <c r="D1592" s="33" t="s">
        <v>84</v>
      </c>
      <c r="E1592" s="33" t="s">
        <v>191</v>
      </c>
      <c r="F1592" s="33" t="s">
        <v>72</v>
      </c>
      <c r="G1592" s="33">
        <v>42</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0.90110999999999997</v>
      </c>
      <c r="AO1592" s="33" t="s">
        <v>68</v>
      </c>
      <c r="AP1592" s="33"/>
      <c r="AQ1592" s="33"/>
      <c r="AR1592" s="33" t="s">
        <v>68</v>
      </c>
      <c r="AS1592" s="33"/>
      <c r="AT1592" s="33"/>
      <c r="AU1592" s="33" t="s">
        <v>1709</v>
      </c>
      <c r="AV1592" s="33" t="s">
        <v>1710</v>
      </c>
      <c r="AW1592" s="33">
        <v>1.9709300000000001</v>
      </c>
      <c r="AX1592" s="33" t="s">
        <v>1711</v>
      </c>
      <c r="AY1592" s="33" t="s">
        <v>1712</v>
      </c>
      <c r="AZ1592" s="3">
        <v>42</v>
      </c>
      <c r="BA1592" s="33" t="s">
        <v>170</v>
      </c>
      <c r="BB1592" s="33">
        <v>42</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1626</v>
      </c>
      <c r="B1593" s="33" t="s">
        <v>13949</v>
      </c>
      <c r="C1593" s="33" t="s">
        <v>13950</v>
      </c>
      <c r="D1593" s="33" t="s">
        <v>84</v>
      </c>
      <c r="E1593" s="33" t="s">
        <v>191</v>
      </c>
      <c r="F1593" s="33" t="s">
        <v>72</v>
      </c>
      <c r="G1593" s="33">
        <v>24</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0.51492000000000004</v>
      </c>
      <c r="AO1593" s="33" t="s">
        <v>68</v>
      </c>
      <c r="AP1593" s="33"/>
      <c r="AQ1593" s="33"/>
      <c r="AR1593" s="33" t="s">
        <v>68</v>
      </c>
      <c r="AS1593" s="33"/>
      <c r="AT1593" s="33"/>
      <c r="AU1593" s="33" t="s">
        <v>1709</v>
      </c>
      <c r="AV1593" s="33" t="s">
        <v>1710</v>
      </c>
      <c r="AW1593" s="33">
        <v>1.1262399999999999</v>
      </c>
      <c r="AX1593" s="33" t="s">
        <v>1711</v>
      </c>
      <c r="AY1593" s="33" t="s">
        <v>1712</v>
      </c>
      <c r="AZ1593" s="3">
        <v>24</v>
      </c>
      <c r="BA1593" s="33" t="s">
        <v>170</v>
      </c>
      <c r="BB1593" s="33">
        <v>24</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1627</v>
      </c>
      <c r="B1594" s="33" t="s">
        <v>8519</v>
      </c>
      <c r="C1594" s="33" t="s">
        <v>8520</v>
      </c>
      <c r="D1594" s="33" t="s">
        <v>84</v>
      </c>
      <c r="E1594" s="33" t="s">
        <v>191</v>
      </c>
      <c r="F1594" s="33" t="s">
        <v>72</v>
      </c>
      <c r="G1594" s="33">
        <v>54</v>
      </c>
      <c r="H1594" s="4">
        <v>45836</v>
      </c>
      <c r="I1594" s="33">
        <v>45833</v>
      </c>
      <c r="J1594" s="4">
        <v>45833</v>
      </c>
      <c r="K1594" s="4">
        <v>45838</v>
      </c>
      <c r="L1594" s="4">
        <v>45834.654050925928</v>
      </c>
      <c r="M1594" s="4" t="s">
        <v>60</v>
      </c>
      <c r="N1594" s="4"/>
      <c r="O1594" s="4" t="s">
        <v>60</v>
      </c>
      <c r="P1594" s="4" t="s">
        <v>60</v>
      </c>
      <c r="Q1594" s="4" t="s">
        <v>60</v>
      </c>
      <c r="R1594" s="4" t="s">
        <v>60</v>
      </c>
      <c r="S1594" s="4" t="s">
        <v>60</v>
      </c>
      <c r="T1594" s="4" t="s">
        <v>60</v>
      </c>
      <c r="U1594" s="4"/>
      <c r="V1594" s="4"/>
      <c r="W1594" s="4"/>
      <c r="X1594" s="4">
        <v>45835.649942129632</v>
      </c>
      <c r="Y1594" s="4" t="s">
        <v>113</v>
      </c>
      <c r="Z1594" s="4" t="s">
        <v>60</v>
      </c>
      <c r="AA1594" s="4">
        <v>45835.65693287037</v>
      </c>
      <c r="AB1594" s="4" t="s">
        <v>60</v>
      </c>
      <c r="AC1594" s="4" t="s">
        <v>60</v>
      </c>
      <c r="AD1594" s="4">
        <v>45842</v>
      </c>
      <c r="AE1594" s="4">
        <v>45843</v>
      </c>
      <c r="AF1594" s="4">
        <v>45836</v>
      </c>
      <c r="AG1594" s="33" t="s">
        <v>716</v>
      </c>
      <c r="AH1594" s="33" t="s">
        <v>192</v>
      </c>
      <c r="AI1594" s="33" t="s">
        <v>4866</v>
      </c>
      <c r="AJ1594" s="33" t="s">
        <v>74</v>
      </c>
      <c r="AK1594" s="33" t="s">
        <v>65</v>
      </c>
      <c r="AL1594" s="33" t="s">
        <v>193</v>
      </c>
      <c r="AM1594" s="33" t="s">
        <v>194</v>
      </c>
      <c r="AN1594" s="33">
        <v>1.85381</v>
      </c>
      <c r="AO1594" s="33" t="s">
        <v>68</v>
      </c>
      <c r="AP1594" s="33"/>
      <c r="AQ1594" s="33"/>
      <c r="AR1594" s="33" t="s">
        <v>68</v>
      </c>
      <c r="AS1594" s="33"/>
      <c r="AT1594" s="33"/>
      <c r="AU1594" s="33" t="s">
        <v>4867</v>
      </c>
      <c r="AV1594" s="33" t="s">
        <v>4868</v>
      </c>
      <c r="AW1594" s="33">
        <v>4.0547000000000004</v>
      </c>
      <c r="AX1594" s="33" t="s">
        <v>4869</v>
      </c>
      <c r="AY1594" s="33" t="s">
        <v>4870</v>
      </c>
      <c r="AZ1594" s="3">
        <v>54</v>
      </c>
      <c r="BA1594" s="33" t="s">
        <v>170</v>
      </c>
      <c r="BB1594" s="33">
        <v>54</v>
      </c>
      <c r="BC1594" s="33" t="s">
        <v>60</v>
      </c>
      <c r="BD1594" s="33" t="s">
        <v>60</v>
      </c>
      <c r="BE1594" s="33" t="s">
        <v>195</v>
      </c>
      <c r="BF1594" s="33" t="str">
        <f>IFERROR(VLOOKUP(Data_Power_app[[#This Row],[PRO ODER]],'Result'!H:J,3,0),"")</f>
        <v>LAMINATION 1</v>
      </c>
      <c r="BG1594" s="11" t="str">
        <f>IFERROR(VLOOKUP(Data_Power_app[[#This Row],[PRO ODER]]&amp;"LAM",'Real Time'!A:E,4,0),"")</f>
        <v>ML-02</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URGENT</v>
      </c>
      <c r="BJ1594" s="33" t="str">
        <f>IFERROR(VLOOKUP(Data_Power_app[[#This Row],[PRO ODER]],'Plan Lean DC'!A:C,3,0),"")</f>
        <v>Line 6, 8, 9</v>
      </c>
      <c r="BK1594" s="33" t="str">
        <f>IFERROR(VLOOKUP(Data_Power_app[[#This Row],[PRO ODER]]&amp;"LEAN_IN",'Real Time'!A:D,4,0),"")</f>
        <v>LEAN-09</v>
      </c>
      <c r="BL1594" s="33" t="str" cm="1">
        <f t="array" ref="BL1594">IFERROR(_xlfn.IFS(Data_Power_app[[#This Row],[LEANLINE PLAN]]="","",Data_Power_app[[#This Row],[LEANLINE (REALTIME)]]="","",SEARCH(RIGHT(Data_Power_app[[#This Row],[LEANLINE (REALTIME)]],1),Data_Power_app[[#This Row],[LEANLINE PLAN]],1)&gt;0,"True"),"False")</f>
        <v>True</v>
      </c>
    </row>
    <row r="1595" spans="1:64" x14ac:dyDescent="0.25">
      <c r="A1595" s="37">
        <v>1628</v>
      </c>
      <c r="B1595" s="33" t="s">
        <v>8521</v>
      </c>
      <c r="C1595" s="33" t="s">
        <v>8522</v>
      </c>
      <c r="D1595" s="33" t="s">
        <v>84</v>
      </c>
      <c r="E1595" s="33" t="s">
        <v>191</v>
      </c>
      <c r="F1595" s="33" t="s">
        <v>72</v>
      </c>
      <c r="G1595" s="33">
        <v>66</v>
      </c>
      <c r="H1595" s="4">
        <v>45836</v>
      </c>
      <c r="I1595" s="33">
        <v>45833</v>
      </c>
      <c r="J1595" s="4">
        <v>45833</v>
      </c>
      <c r="K1595" s="4">
        <v>45838</v>
      </c>
      <c r="L1595" s="4">
        <v>45834.654085648152</v>
      </c>
      <c r="M1595" s="4" t="s">
        <v>60</v>
      </c>
      <c r="N1595" s="4"/>
      <c r="O1595" s="4" t="s">
        <v>60</v>
      </c>
      <c r="P1595" s="4" t="s">
        <v>60</v>
      </c>
      <c r="Q1595" s="4" t="s">
        <v>60</v>
      </c>
      <c r="R1595" s="4" t="s">
        <v>60</v>
      </c>
      <c r="S1595" s="4" t="s">
        <v>60</v>
      </c>
      <c r="T1595" s="4" t="s">
        <v>60</v>
      </c>
      <c r="U1595" s="4"/>
      <c r="V1595" s="4"/>
      <c r="W1595" s="4"/>
      <c r="X1595" s="4">
        <v>45835.665393518517</v>
      </c>
      <c r="Y1595" s="4" t="s">
        <v>73</v>
      </c>
      <c r="Z1595" s="4" t="s">
        <v>60</v>
      </c>
      <c r="AA1595" s="4">
        <v>45835.666493055556</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2.2657699999999998</v>
      </c>
      <c r="AO1595" s="33" t="s">
        <v>68</v>
      </c>
      <c r="AP1595" s="33"/>
      <c r="AQ1595" s="33"/>
      <c r="AR1595" s="33" t="s">
        <v>68</v>
      </c>
      <c r="AS1595" s="33"/>
      <c r="AT1595" s="33"/>
      <c r="AU1595" s="33" t="s">
        <v>4867</v>
      </c>
      <c r="AV1595" s="33" t="s">
        <v>4868</v>
      </c>
      <c r="AW1595" s="33">
        <v>4.9557399999999996</v>
      </c>
      <c r="AX1595" s="33" t="s">
        <v>4869</v>
      </c>
      <c r="AY1595" s="33" t="s">
        <v>4870</v>
      </c>
      <c r="AZ1595" s="3">
        <v>66</v>
      </c>
      <c r="BA1595" s="33" t="s">
        <v>170</v>
      </c>
      <c r="BB1595" s="33">
        <v>66</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LEAN-06</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1629</v>
      </c>
      <c r="B1596" s="33" t="s">
        <v>13951</v>
      </c>
      <c r="C1596" s="33" t="s">
        <v>13952</v>
      </c>
      <c r="D1596" s="33" t="s">
        <v>84</v>
      </c>
      <c r="E1596" s="33" t="s">
        <v>191</v>
      </c>
      <c r="F1596" s="33" t="s">
        <v>72</v>
      </c>
      <c r="G1596" s="33">
        <v>78</v>
      </c>
      <c r="H1596" s="4">
        <v>45836</v>
      </c>
      <c r="I1596" s="33">
        <v>45836</v>
      </c>
      <c r="J1596" s="4" t="s">
        <v>60</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4866</v>
      </c>
      <c r="AJ1596" s="33" t="s">
        <v>74</v>
      </c>
      <c r="AK1596" s="33" t="s">
        <v>65</v>
      </c>
      <c r="AL1596" s="33" t="s">
        <v>193</v>
      </c>
      <c r="AM1596" s="33" t="s">
        <v>194</v>
      </c>
      <c r="AN1596" s="33">
        <v>2.2953100000000002</v>
      </c>
      <c r="AO1596" s="33" t="s">
        <v>68</v>
      </c>
      <c r="AP1596" s="33"/>
      <c r="AQ1596" s="33"/>
      <c r="AR1596" s="33" t="s">
        <v>68</v>
      </c>
      <c r="AS1596" s="33"/>
      <c r="AT1596" s="33"/>
      <c r="AU1596" s="33" t="s">
        <v>4867</v>
      </c>
      <c r="AV1596" s="33" t="s">
        <v>4868</v>
      </c>
      <c r="AW1596" s="33">
        <v>5.0204500000000003</v>
      </c>
      <c r="AX1596" s="33" t="s">
        <v>4869</v>
      </c>
      <c r="AY1596" s="33" t="s">
        <v>4870</v>
      </c>
      <c r="AZ1596" s="3">
        <v>78</v>
      </c>
      <c r="BA1596" s="33" t="s">
        <v>170</v>
      </c>
      <c r="BB1596" s="33">
        <v>78</v>
      </c>
      <c r="BC1596" s="33" t="s">
        <v>60</v>
      </c>
      <c r="BD1596" s="33" t="s">
        <v>60</v>
      </c>
      <c r="BE1596" s="33" t="s">
        <v>195</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1630</v>
      </c>
      <c r="B1597" s="33" t="s">
        <v>13953</v>
      </c>
      <c r="C1597" s="33" t="s">
        <v>13954</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1631</v>
      </c>
      <c r="B1598" s="33" t="s">
        <v>13955</v>
      </c>
      <c r="C1598" s="33" t="s">
        <v>13956</v>
      </c>
      <c r="D1598" s="33" t="s">
        <v>84</v>
      </c>
      <c r="E1598" s="33" t="s">
        <v>191</v>
      </c>
      <c r="F1598" s="33" t="s">
        <v>72</v>
      </c>
      <c r="G1598" s="33">
        <v>72</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2.1187499999999999</v>
      </c>
      <c r="AO1598" s="33" t="s">
        <v>68</v>
      </c>
      <c r="AP1598" s="33"/>
      <c r="AQ1598" s="33"/>
      <c r="AR1598" s="33" t="s">
        <v>68</v>
      </c>
      <c r="AS1598" s="33"/>
      <c r="AT1598" s="33"/>
      <c r="AU1598" s="33" t="s">
        <v>4867</v>
      </c>
      <c r="AV1598" s="33" t="s">
        <v>4868</v>
      </c>
      <c r="AW1598" s="33">
        <v>4.6342600000000003</v>
      </c>
      <c r="AX1598" s="33" t="s">
        <v>4869</v>
      </c>
      <c r="AY1598" s="33" t="s">
        <v>4870</v>
      </c>
      <c r="AZ1598" s="3">
        <v>72</v>
      </c>
      <c r="BA1598" s="33" t="s">
        <v>170</v>
      </c>
      <c r="BB1598" s="33">
        <v>72</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1632</v>
      </c>
      <c r="B1599" s="33" t="s">
        <v>13957</v>
      </c>
      <c r="C1599" s="33" t="s">
        <v>13958</v>
      </c>
      <c r="D1599" s="33" t="s">
        <v>84</v>
      </c>
      <c r="E1599" s="33" t="s">
        <v>191</v>
      </c>
      <c r="F1599" s="33" t="s">
        <v>72</v>
      </c>
      <c r="G1599" s="33">
        <v>54</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1.5890599999999999</v>
      </c>
      <c r="AO1599" s="33" t="s">
        <v>68</v>
      </c>
      <c r="AP1599" s="33"/>
      <c r="AQ1599" s="33"/>
      <c r="AR1599" s="33" t="s">
        <v>68</v>
      </c>
      <c r="AS1599" s="33"/>
      <c r="AT1599" s="33"/>
      <c r="AU1599" s="33" t="s">
        <v>4867</v>
      </c>
      <c r="AV1599" s="33" t="s">
        <v>4868</v>
      </c>
      <c r="AW1599" s="33">
        <v>3.4756900000000002</v>
      </c>
      <c r="AX1599" s="33" t="s">
        <v>4869</v>
      </c>
      <c r="AY1599" s="33" t="s">
        <v>4870</v>
      </c>
      <c r="AZ1599" s="3">
        <v>54</v>
      </c>
      <c r="BA1599" s="33" t="s">
        <v>170</v>
      </c>
      <c r="BB1599" s="33">
        <v>54</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1633</v>
      </c>
      <c r="B1600" s="33" t="s">
        <v>13959</v>
      </c>
      <c r="C1600" s="33" t="s">
        <v>13960</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1.44445</v>
      </c>
      <c r="AO1600" s="33" t="s">
        <v>68</v>
      </c>
      <c r="AP1600" s="33"/>
      <c r="AQ1600" s="33"/>
      <c r="AR1600" s="33" t="s">
        <v>68</v>
      </c>
      <c r="AS1600" s="33"/>
      <c r="AT1600" s="33"/>
      <c r="AU1600" s="33" t="s">
        <v>4867</v>
      </c>
      <c r="AV1600" s="33" t="s">
        <v>4868</v>
      </c>
      <c r="AW1600" s="33">
        <v>3.15977</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1634</v>
      </c>
      <c r="B1601" s="33" t="s">
        <v>13961</v>
      </c>
      <c r="C1601" s="33" t="s">
        <v>13962</v>
      </c>
      <c r="D1601" s="33" t="s">
        <v>84</v>
      </c>
      <c r="E1601" s="33" t="s">
        <v>191</v>
      </c>
      <c r="F1601" s="33" t="s">
        <v>72</v>
      </c>
      <c r="G1601" s="33">
        <v>48</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1.28396</v>
      </c>
      <c r="AO1601" s="33" t="s">
        <v>68</v>
      </c>
      <c r="AP1601" s="33"/>
      <c r="AQ1601" s="33"/>
      <c r="AR1601" s="33" t="s">
        <v>68</v>
      </c>
      <c r="AS1601" s="33"/>
      <c r="AT1601" s="33"/>
      <c r="AU1601" s="33" t="s">
        <v>4867</v>
      </c>
      <c r="AV1601" s="33" t="s">
        <v>4868</v>
      </c>
      <c r="AW1601" s="33">
        <v>2.8086899999999999</v>
      </c>
      <c r="AX1601" s="33" t="s">
        <v>4869</v>
      </c>
      <c r="AY1601" s="33" t="s">
        <v>4870</v>
      </c>
      <c r="AZ1601" s="3">
        <v>48</v>
      </c>
      <c r="BA1601" s="33" t="s">
        <v>170</v>
      </c>
      <c r="BB1601" s="33">
        <v>48</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1635</v>
      </c>
      <c r="B1602" s="33" t="s">
        <v>13963</v>
      </c>
      <c r="C1602" s="33" t="s">
        <v>13964</v>
      </c>
      <c r="D1602" s="33" t="s">
        <v>84</v>
      </c>
      <c r="E1602" s="33" t="s">
        <v>191</v>
      </c>
      <c r="F1602" s="33" t="s">
        <v>72</v>
      </c>
      <c r="G1602" s="33">
        <v>72</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1.92594</v>
      </c>
      <c r="AO1602" s="33" t="s">
        <v>68</v>
      </c>
      <c r="AP1602" s="33"/>
      <c r="AQ1602" s="33"/>
      <c r="AR1602" s="33" t="s">
        <v>68</v>
      </c>
      <c r="AS1602" s="33"/>
      <c r="AT1602" s="33"/>
      <c r="AU1602" s="33" t="s">
        <v>4867</v>
      </c>
      <c r="AV1602" s="33" t="s">
        <v>4868</v>
      </c>
      <c r="AW1602" s="33">
        <v>4.2130299999999998</v>
      </c>
      <c r="AX1602" s="33" t="s">
        <v>4869</v>
      </c>
      <c r="AY1602" s="33" t="s">
        <v>4870</v>
      </c>
      <c r="AZ1602" s="3">
        <v>72</v>
      </c>
      <c r="BA1602" s="33" t="s">
        <v>170</v>
      </c>
      <c r="BB1602" s="33">
        <v>72</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1636</v>
      </c>
      <c r="B1603" s="33" t="s">
        <v>13965</v>
      </c>
      <c r="C1603" s="33" t="s">
        <v>13966</v>
      </c>
      <c r="D1603" s="33" t="s">
        <v>84</v>
      </c>
      <c r="E1603" s="33" t="s">
        <v>191</v>
      </c>
      <c r="F1603" s="33" t="s">
        <v>72</v>
      </c>
      <c r="G1603" s="33">
        <v>102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2.7284099999999998</v>
      </c>
      <c r="AO1603" s="33" t="s">
        <v>68</v>
      </c>
      <c r="AP1603" s="33"/>
      <c r="AQ1603" s="33"/>
      <c r="AR1603" s="33" t="s">
        <v>68</v>
      </c>
      <c r="AS1603" s="33"/>
      <c r="AT1603" s="33"/>
      <c r="AU1603" s="33" t="s">
        <v>4867</v>
      </c>
      <c r="AV1603" s="33" t="s">
        <v>4868</v>
      </c>
      <c r="AW1603" s="33">
        <v>5.9684600000000003</v>
      </c>
      <c r="AX1603" s="33" t="s">
        <v>4869</v>
      </c>
      <c r="AY1603" s="33" t="s">
        <v>4870</v>
      </c>
      <c r="AZ1603" s="3">
        <v>102</v>
      </c>
      <c r="BA1603" s="33" t="s">
        <v>170</v>
      </c>
      <c r="BB1603" s="33">
        <v>102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1637</v>
      </c>
      <c r="B1604" s="33" t="s">
        <v>13967</v>
      </c>
      <c r="C1604" s="33" t="s">
        <v>13968</v>
      </c>
      <c r="D1604" s="33" t="s">
        <v>84</v>
      </c>
      <c r="E1604" s="33" t="s">
        <v>191</v>
      </c>
      <c r="F1604" s="33" t="s">
        <v>72</v>
      </c>
      <c r="G1604" s="33">
        <v>126</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2.9499</v>
      </c>
      <c r="AO1604" s="33" t="s">
        <v>68</v>
      </c>
      <c r="AP1604" s="33"/>
      <c r="AQ1604" s="33"/>
      <c r="AR1604" s="33" t="s">
        <v>68</v>
      </c>
      <c r="AS1604" s="33"/>
      <c r="AT1604" s="33"/>
      <c r="AU1604" s="33" t="s">
        <v>4867</v>
      </c>
      <c r="AV1604" s="33" t="s">
        <v>4868</v>
      </c>
      <c r="AW1604" s="33">
        <v>6.4500700000000002</v>
      </c>
      <c r="AX1604" s="33" t="s">
        <v>4869</v>
      </c>
      <c r="AY1604" s="33" t="s">
        <v>4870</v>
      </c>
      <c r="AZ1604" s="3">
        <v>126</v>
      </c>
      <c r="BA1604" s="33" t="s">
        <v>170</v>
      </c>
      <c r="BB1604" s="33">
        <v>126</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1638</v>
      </c>
      <c r="B1605" s="33" t="s">
        <v>13969</v>
      </c>
      <c r="C1605" s="33" t="s">
        <v>13970</v>
      </c>
      <c r="D1605" s="33" t="s">
        <v>84</v>
      </c>
      <c r="E1605" s="33" t="s">
        <v>191</v>
      </c>
      <c r="F1605" s="33" t="s">
        <v>72</v>
      </c>
      <c r="G1605" s="33">
        <v>102</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2.38801</v>
      </c>
      <c r="AO1605" s="33" t="s">
        <v>68</v>
      </c>
      <c r="AP1605" s="33"/>
      <c r="AQ1605" s="33"/>
      <c r="AR1605" s="33" t="s">
        <v>68</v>
      </c>
      <c r="AS1605" s="33"/>
      <c r="AT1605" s="33"/>
      <c r="AU1605" s="33" t="s">
        <v>4867</v>
      </c>
      <c r="AV1605" s="33" t="s">
        <v>4868</v>
      </c>
      <c r="AW1605" s="33">
        <v>5.2214799999999997</v>
      </c>
      <c r="AX1605" s="33" t="s">
        <v>4869</v>
      </c>
      <c r="AY1605" s="33" t="s">
        <v>4870</v>
      </c>
      <c r="AZ1605" s="3">
        <v>102</v>
      </c>
      <c r="BA1605" s="33" t="s">
        <v>170</v>
      </c>
      <c r="BB1605" s="33">
        <v>102</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1639</v>
      </c>
      <c r="B1606" s="33" t="s">
        <v>13971</v>
      </c>
      <c r="C1606" s="33" t="s">
        <v>13972</v>
      </c>
      <c r="D1606" s="33" t="s">
        <v>84</v>
      </c>
      <c r="E1606" s="33" t="s">
        <v>191</v>
      </c>
      <c r="F1606" s="33" t="s">
        <v>72</v>
      </c>
      <c r="G1606" s="33">
        <v>60</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1.4047099999999999</v>
      </c>
      <c r="AO1606" s="33" t="s">
        <v>68</v>
      </c>
      <c r="AP1606" s="33"/>
      <c r="AQ1606" s="33"/>
      <c r="AR1606" s="33" t="s">
        <v>68</v>
      </c>
      <c r="AS1606" s="33"/>
      <c r="AT1606" s="33"/>
      <c r="AU1606" s="33" t="s">
        <v>4867</v>
      </c>
      <c r="AV1606" s="33" t="s">
        <v>4868</v>
      </c>
      <c r="AW1606" s="33">
        <v>3.0714600000000001</v>
      </c>
      <c r="AX1606" s="33" t="s">
        <v>4869</v>
      </c>
      <c r="AY1606" s="33" t="s">
        <v>4870</v>
      </c>
      <c r="AZ1606" s="3">
        <v>60</v>
      </c>
      <c r="BA1606" s="33" t="s">
        <v>170</v>
      </c>
      <c r="BB1606" s="33">
        <v>60</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1640</v>
      </c>
      <c r="B1607" s="33" t="s">
        <v>13973</v>
      </c>
      <c r="C1607" s="33" t="s">
        <v>13974</v>
      </c>
      <c r="D1607" s="33" t="s">
        <v>84</v>
      </c>
      <c r="E1607" s="33" t="s">
        <v>191</v>
      </c>
      <c r="F1607" s="33" t="s">
        <v>72</v>
      </c>
      <c r="G1607" s="33">
        <v>36</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0.77237999999999996</v>
      </c>
      <c r="AO1607" s="33" t="s">
        <v>68</v>
      </c>
      <c r="AP1607" s="33"/>
      <c r="AQ1607" s="33"/>
      <c r="AR1607" s="33" t="s">
        <v>68</v>
      </c>
      <c r="AS1607" s="33"/>
      <c r="AT1607" s="33"/>
      <c r="AU1607" s="33" t="s">
        <v>4867</v>
      </c>
      <c r="AV1607" s="33" t="s">
        <v>4868</v>
      </c>
      <c r="AW1607" s="33">
        <v>1.68936</v>
      </c>
      <c r="AX1607" s="33" t="s">
        <v>4869</v>
      </c>
      <c r="AY1607" s="33" t="s">
        <v>4870</v>
      </c>
      <c r="AZ1607" s="3">
        <v>36</v>
      </c>
      <c r="BA1607" s="33" t="s">
        <v>170</v>
      </c>
      <c r="BB1607" s="33">
        <v>36</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1641</v>
      </c>
      <c r="B1608" s="33" t="s">
        <v>13975</v>
      </c>
      <c r="C1608" s="33" t="s">
        <v>13976</v>
      </c>
      <c r="D1608" s="33" t="s">
        <v>84</v>
      </c>
      <c r="E1608" s="33" t="s">
        <v>191</v>
      </c>
      <c r="F1608" s="33" t="s">
        <v>72</v>
      </c>
      <c r="G1608" s="33">
        <v>12</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0.25746000000000002</v>
      </c>
      <c r="AO1608" s="33" t="s">
        <v>68</v>
      </c>
      <c r="AP1608" s="33"/>
      <c r="AQ1608" s="33"/>
      <c r="AR1608" s="33" t="s">
        <v>68</v>
      </c>
      <c r="AS1608" s="33"/>
      <c r="AT1608" s="33"/>
      <c r="AU1608" s="33" t="s">
        <v>4867</v>
      </c>
      <c r="AV1608" s="33" t="s">
        <v>4868</v>
      </c>
      <c r="AW1608" s="33">
        <v>0.56311999999999995</v>
      </c>
      <c r="AX1608" s="33" t="s">
        <v>4869</v>
      </c>
      <c r="AY1608" s="33" t="s">
        <v>4870</v>
      </c>
      <c r="AZ1608" s="3">
        <v>12</v>
      </c>
      <c r="BA1608" s="33" t="s">
        <v>170</v>
      </c>
      <c r="BB1608" s="33">
        <v>12</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1642</v>
      </c>
      <c r="B1609" s="33" t="s">
        <v>13977</v>
      </c>
      <c r="C1609" s="33" t="s">
        <v>13978</v>
      </c>
      <c r="D1609" s="33" t="s">
        <v>84</v>
      </c>
      <c r="E1609" s="33" t="s">
        <v>191</v>
      </c>
      <c r="F1609" s="33" t="s">
        <v>72</v>
      </c>
      <c r="G1609" s="33">
        <v>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13860</v>
      </c>
      <c r="AJ1609" s="33" t="s">
        <v>74</v>
      </c>
      <c r="AK1609" s="33" t="s">
        <v>98</v>
      </c>
      <c r="AL1609" s="33" t="s">
        <v>193</v>
      </c>
      <c r="AM1609" s="33" t="s">
        <v>194</v>
      </c>
      <c r="AN1609" s="33">
        <v>4.2909999999999997E-2</v>
      </c>
      <c r="AO1609" s="33" t="s">
        <v>68</v>
      </c>
      <c r="AP1609" s="33"/>
      <c r="AQ1609" s="33"/>
      <c r="AR1609" s="33" t="s">
        <v>68</v>
      </c>
      <c r="AS1609" s="33"/>
      <c r="AT1609" s="33"/>
      <c r="AU1609" s="33" t="s">
        <v>13861</v>
      </c>
      <c r="AV1609" s="33" t="s">
        <v>13862</v>
      </c>
      <c r="AW1609" s="33">
        <v>9.3850000000000003E-2</v>
      </c>
      <c r="AX1609" s="33" t="s">
        <v>13863</v>
      </c>
      <c r="AY1609" s="33" t="s">
        <v>13864</v>
      </c>
      <c r="AZ1609" s="3">
        <v>2</v>
      </c>
      <c r="BA1609" s="33" t="s">
        <v>170</v>
      </c>
      <c r="BB1609" s="33">
        <v>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1643</v>
      </c>
      <c r="B1610" s="33" t="s">
        <v>13979</v>
      </c>
      <c r="C1610" s="33" t="s">
        <v>13980</v>
      </c>
      <c r="D1610" s="33" t="s">
        <v>84</v>
      </c>
      <c r="E1610" s="33" t="s">
        <v>191</v>
      </c>
      <c r="F1610" s="33" t="s">
        <v>72</v>
      </c>
      <c r="G1610" s="33">
        <v>24</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718</v>
      </c>
      <c r="AI1610" s="33" t="s">
        <v>13981</v>
      </c>
      <c r="AJ1610" s="33" t="s">
        <v>74</v>
      </c>
      <c r="AK1610" s="33" t="s">
        <v>220</v>
      </c>
      <c r="AL1610" s="33" t="s">
        <v>193</v>
      </c>
      <c r="AM1610" s="33" t="s">
        <v>194</v>
      </c>
      <c r="AN1610" s="33">
        <v>0.51492000000000004</v>
      </c>
      <c r="AO1610" s="33" t="s">
        <v>68</v>
      </c>
      <c r="AP1610" s="33"/>
      <c r="AQ1610" s="33"/>
      <c r="AR1610" s="33" t="s">
        <v>68</v>
      </c>
      <c r="AS1610" s="33"/>
      <c r="AT1610" s="33"/>
      <c r="AU1610" s="33" t="s">
        <v>1085</v>
      </c>
      <c r="AV1610" s="33" t="s">
        <v>1086</v>
      </c>
      <c r="AW1610" s="33">
        <v>1.1262399999999999</v>
      </c>
      <c r="AX1610" s="33" t="s">
        <v>1087</v>
      </c>
      <c r="AY1610" s="33" t="s">
        <v>1088</v>
      </c>
      <c r="AZ1610" s="3">
        <v>24</v>
      </c>
      <c r="BA1610" s="33" t="s">
        <v>170</v>
      </c>
      <c r="BB1610" s="33">
        <v>0</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1644</v>
      </c>
      <c r="B1611" s="33" t="s">
        <v>13982</v>
      </c>
      <c r="C1611" s="33" t="s">
        <v>13983</v>
      </c>
      <c r="D1611" s="33" t="s">
        <v>84</v>
      </c>
      <c r="E1611" s="33" t="s">
        <v>191</v>
      </c>
      <c r="F1611" s="33" t="s">
        <v>72</v>
      </c>
      <c r="G1611" s="33">
        <v>25</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0.61311000000000004</v>
      </c>
      <c r="AO1611" s="33" t="s">
        <v>68</v>
      </c>
      <c r="AP1611" s="33"/>
      <c r="AQ1611" s="33"/>
      <c r="AR1611" s="33" t="s">
        <v>68</v>
      </c>
      <c r="AS1611" s="33"/>
      <c r="AT1611" s="33"/>
      <c r="AU1611" s="33" t="s">
        <v>1085</v>
      </c>
      <c r="AV1611" s="33" t="s">
        <v>1086</v>
      </c>
      <c r="AW1611" s="33">
        <v>1.3408</v>
      </c>
      <c r="AX1611" s="33" t="s">
        <v>1087</v>
      </c>
      <c r="AY1611" s="33" t="s">
        <v>1088</v>
      </c>
      <c r="AZ1611" s="3">
        <v>25</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1645</v>
      </c>
      <c r="B1612" s="33" t="s">
        <v>13984</v>
      </c>
      <c r="C1612" s="33" t="s">
        <v>13985</v>
      </c>
      <c r="D1612" s="33" t="s">
        <v>84</v>
      </c>
      <c r="E1612" s="33" t="s">
        <v>191</v>
      </c>
      <c r="F1612" s="33" t="s">
        <v>72</v>
      </c>
      <c r="G1612" s="33">
        <v>24</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0.58857999999999999</v>
      </c>
      <c r="AO1612" s="33" t="s">
        <v>68</v>
      </c>
      <c r="AP1612" s="33"/>
      <c r="AQ1612" s="33"/>
      <c r="AR1612" s="33" t="s">
        <v>68</v>
      </c>
      <c r="AS1612" s="33"/>
      <c r="AT1612" s="33"/>
      <c r="AU1612" s="33" t="s">
        <v>1085</v>
      </c>
      <c r="AV1612" s="33" t="s">
        <v>1086</v>
      </c>
      <c r="AW1612" s="33">
        <v>1.2871699999999999</v>
      </c>
      <c r="AX1612" s="33" t="s">
        <v>1087</v>
      </c>
      <c r="AY1612" s="33" t="s">
        <v>1088</v>
      </c>
      <c r="AZ1612" s="3">
        <v>24</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1650</v>
      </c>
      <c r="B1613" s="33" t="s">
        <v>13986</v>
      </c>
      <c r="C1613" s="33" t="s">
        <v>13987</v>
      </c>
      <c r="D1613" s="33" t="s">
        <v>112</v>
      </c>
      <c r="E1613" s="33" t="s">
        <v>229</v>
      </c>
      <c r="F1613" s="33" t="s">
        <v>72</v>
      </c>
      <c r="G1613" s="33">
        <v>5</v>
      </c>
      <c r="H1613" s="4">
        <v>45836</v>
      </c>
      <c r="I1613" s="33">
        <v>45836</v>
      </c>
      <c r="J1613" s="4" t="s">
        <v>68</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9550</v>
      </c>
      <c r="AI1613" s="33" t="s">
        <v>9551</v>
      </c>
      <c r="AJ1613" s="33" t="s">
        <v>74</v>
      </c>
      <c r="AK1613" s="33" t="s">
        <v>9552</v>
      </c>
      <c r="AL1613" s="33" t="s">
        <v>9553</v>
      </c>
      <c r="AM1613" s="33" t="s">
        <v>9554</v>
      </c>
      <c r="AN1613" s="33">
        <v>7.3899999999999993E-2</v>
      </c>
      <c r="AO1613" s="33" t="s">
        <v>68</v>
      </c>
      <c r="AP1613" s="33"/>
      <c r="AQ1613" s="33"/>
      <c r="AR1613" s="33" t="s">
        <v>68</v>
      </c>
      <c r="AS1613" s="33"/>
      <c r="AT1613" s="33"/>
      <c r="AU1613" s="33" t="s">
        <v>9555</v>
      </c>
      <c r="AV1613" s="33" t="s">
        <v>9556</v>
      </c>
      <c r="AW1613" s="33">
        <v>0.14144000000000001</v>
      </c>
      <c r="AX1613" s="33" t="s">
        <v>68</v>
      </c>
      <c r="AY1613" s="33" t="s">
        <v>68</v>
      </c>
      <c r="AZ1613" s="3" t="s">
        <v>68</v>
      </c>
      <c r="BA1613" s="33" t="s">
        <v>60</v>
      </c>
      <c r="BB1613" s="33">
        <v>0</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1651</v>
      </c>
      <c r="B1614" s="33" t="s">
        <v>13988</v>
      </c>
      <c r="C1614" s="33" t="s">
        <v>13989</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8.5019999999999998E-2</v>
      </c>
      <c r="AO1614" s="33" t="s">
        <v>68</v>
      </c>
      <c r="AP1614" s="33"/>
      <c r="AQ1614" s="33"/>
      <c r="AR1614" s="33" t="s">
        <v>68</v>
      </c>
      <c r="AS1614" s="33"/>
      <c r="AT1614" s="33"/>
      <c r="AU1614" s="33" t="s">
        <v>9555</v>
      </c>
      <c r="AV1614" s="33" t="s">
        <v>9556</v>
      </c>
      <c r="AW1614" s="33">
        <v>0.16264999999999999</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1653</v>
      </c>
      <c r="B1615" s="33" t="s">
        <v>13990</v>
      </c>
      <c r="C1615" s="33" t="s">
        <v>13991</v>
      </c>
      <c r="D1615" s="33" t="s">
        <v>112</v>
      </c>
      <c r="E1615" s="33" t="s">
        <v>229</v>
      </c>
      <c r="F1615" s="33" t="s">
        <v>72</v>
      </c>
      <c r="G1615" s="33">
        <v>25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0.59313000000000005</v>
      </c>
      <c r="AO1615" s="33" t="s">
        <v>68</v>
      </c>
      <c r="AP1615" s="33"/>
      <c r="AQ1615" s="33"/>
      <c r="AR1615" s="33" t="s">
        <v>68</v>
      </c>
      <c r="AS1615" s="33"/>
      <c r="AT1615" s="33"/>
      <c r="AU1615" s="33" t="s">
        <v>9555</v>
      </c>
      <c r="AV1615" s="33" t="s">
        <v>9556</v>
      </c>
      <c r="AW1615" s="33">
        <v>1.13479</v>
      </c>
      <c r="AX1615" s="33" t="s">
        <v>68</v>
      </c>
      <c r="AY1615" s="33" t="s">
        <v>68</v>
      </c>
      <c r="AZ1615" s="3" t="s">
        <v>68</v>
      </c>
      <c r="BA1615" s="33" t="s">
        <v>60</v>
      </c>
      <c r="BB1615" s="33">
        <v>25</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1658</v>
      </c>
      <c r="B1616" s="33" t="s">
        <v>13992</v>
      </c>
      <c r="C1616" s="33" t="s">
        <v>13993</v>
      </c>
      <c r="D1616" s="33" t="s">
        <v>112</v>
      </c>
      <c r="E1616" s="33" t="s">
        <v>229</v>
      </c>
      <c r="F1616" s="33" t="s">
        <v>72</v>
      </c>
      <c r="G1616" s="33">
        <v>10</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0.20818</v>
      </c>
      <c r="AO1616" s="33" t="s">
        <v>68</v>
      </c>
      <c r="AP1616" s="33"/>
      <c r="AQ1616" s="33"/>
      <c r="AR1616" s="33" t="s">
        <v>68</v>
      </c>
      <c r="AS1616" s="33"/>
      <c r="AT1616" s="33"/>
      <c r="AU1616" s="33" t="s">
        <v>9555</v>
      </c>
      <c r="AV1616" s="33" t="s">
        <v>9556</v>
      </c>
      <c r="AW1616" s="33">
        <v>0.39837</v>
      </c>
      <c r="AX1616" s="33" t="s">
        <v>68</v>
      </c>
      <c r="AY1616" s="33" t="s">
        <v>68</v>
      </c>
      <c r="AZ1616" s="3" t="s">
        <v>68</v>
      </c>
      <c r="BA1616" s="33" t="s">
        <v>60</v>
      </c>
      <c r="BB1616" s="33">
        <v>10</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1664</v>
      </c>
      <c r="B1617" s="33" t="s">
        <v>13994</v>
      </c>
      <c r="C1617" s="33" t="s">
        <v>13995</v>
      </c>
      <c r="D1617" s="33" t="s">
        <v>112</v>
      </c>
      <c r="E1617" s="33" t="s">
        <v>229</v>
      </c>
      <c r="F1617" s="33" t="s">
        <v>72</v>
      </c>
      <c r="G1617" s="33">
        <v>5</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8.5019999999999998E-2</v>
      </c>
      <c r="AO1617" s="33" t="s">
        <v>68</v>
      </c>
      <c r="AP1617" s="33"/>
      <c r="AQ1617" s="33"/>
      <c r="AR1617" s="33" t="s">
        <v>68</v>
      </c>
      <c r="AS1617" s="33"/>
      <c r="AT1617" s="33"/>
      <c r="AU1617" s="33" t="s">
        <v>9555</v>
      </c>
      <c r="AV1617" s="33" t="s">
        <v>9556</v>
      </c>
      <c r="AW1617" s="33">
        <v>0.16264999999999999</v>
      </c>
      <c r="AX1617" s="33" t="s">
        <v>68</v>
      </c>
      <c r="AY1617" s="33" t="s">
        <v>68</v>
      </c>
      <c r="AZ1617" s="3" t="s">
        <v>68</v>
      </c>
      <c r="BA1617" s="33" t="s">
        <v>60</v>
      </c>
      <c r="BB1617" s="33">
        <v>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1710</v>
      </c>
      <c r="B1618" s="33" t="s">
        <v>13996</v>
      </c>
      <c r="C1618" s="33" t="s">
        <v>13997</v>
      </c>
      <c r="D1618" s="33" t="s">
        <v>75</v>
      </c>
      <c r="E1618" s="33" t="s">
        <v>211</v>
      </c>
      <c r="F1618" s="33" t="s">
        <v>59</v>
      </c>
      <c r="G1618" s="33">
        <v>3882</v>
      </c>
      <c r="H1618" s="4">
        <v>45835</v>
      </c>
      <c r="I1618" s="33">
        <v>45836</v>
      </c>
      <c r="J1618" s="4" t="s">
        <v>60</v>
      </c>
      <c r="K1618" s="4">
        <v>45836</v>
      </c>
      <c r="L1618" s="4"/>
      <c r="M1618" s="4">
        <v>45838</v>
      </c>
      <c r="N1618" s="4"/>
      <c r="O1618" s="4" t="s">
        <v>60</v>
      </c>
      <c r="P1618" s="4" t="s">
        <v>60</v>
      </c>
      <c r="Q1618" s="4" t="s">
        <v>60</v>
      </c>
      <c r="R1618" s="4" t="s">
        <v>60</v>
      </c>
      <c r="S1618" s="4" t="s">
        <v>60</v>
      </c>
      <c r="T1618" s="4">
        <v>45839</v>
      </c>
      <c r="U1618" s="4"/>
      <c r="V1618" s="4"/>
      <c r="W1618" s="4">
        <v>45840</v>
      </c>
      <c r="X1618" s="4"/>
      <c r="Y1618" s="4" t="s">
        <v>60</v>
      </c>
      <c r="Z1618" s="4">
        <v>45841</v>
      </c>
      <c r="AA1618" s="4"/>
      <c r="AB1618" s="4" t="s">
        <v>60</v>
      </c>
      <c r="AC1618" s="4">
        <v>45842</v>
      </c>
      <c r="AD1618" s="4">
        <v>45842</v>
      </c>
      <c r="AE1618" s="4">
        <v>45843</v>
      </c>
      <c r="AF1618" s="4"/>
      <c r="AG1618" s="33" t="s">
        <v>109</v>
      </c>
      <c r="AH1618" s="33" t="s">
        <v>142</v>
      </c>
      <c r="AI1618" s="33" t="s">
        <v>1160</v>
      </c>
      <c r="AJ1618" s="33" t="s">
        <v>143</v>
      </c>
      <c r="AK1618" s="33" t="s">
        <v>144</v>
      </c>
      <c r="AL1618" s="33" t="s">
        <v>145</v>
      </c>
      <c r="AM1618" s="33" t="s">
        <v>146</v>
      </c>
      <c r="AN1618" s="33">
        <v>137.35461000000001</v>
      </c>
      <c r="AO1618" s="33" t="s">
        <v>82</v>
      </c>
      <c r="AP1618" s="33" t="s">
        <v>83</v>
      </c>
      <c r="AQ1618" s="33">
        <v>117.86708</v>
      </c>
      <c r="AR1618" s="33" t="s">
        <v>68</v>
      </c>
      <c r="AS1618" s="33"/>
      <c r="AT1618" s="33"/>
      <c r="AU1618" s="33" t="s">
        <v>1161</v>
      </c>
      <c r="AV1618" s="33" t="s">
        <v>1162</v>
      </c>
      <c r="AW1618" s="33">
        <v>255.352</v>
      </c>
      <c r="AX1618" s="33" t="s">
        <v>615</v>
      </c>
      <c r="AY1618" s="33" t="s">
        <v>147</v>
      </c>
      <c r="AZ1618" s="3">
        <v>3882</v>
      </c>
      <c r="BA1618" s="33" t="s">
        <v>60</v>
      </c>
      <c r="BB1618" s="33">
        <v>3882</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1711</v>
      </c>
      <c r="B1619" s="33" t="s">
        <v>12379</v>
      </c>
      <c r="C1619" s="33" t="s">
        <v>12380</v>
      </c>
      <c r="D1619" s="33" t="s">
        <v>75</v>
      </c>
      <c r="E1619" s="33" t="s">
        <v>76</v>
      </c>
      <c r="F1619" s="33" t="s">
        <v>59</v>
      </c>
      <c r="G1619" s="33">
        <v>2700</v>
      </c>
      <c r="H1619" s="4">
        <v>45838</v>
      </c>
      <c r="I1619" s="33">
        <v>45835</v>
      </c>
      <c r="J1619" s="4" t="s">
        <v>60</v>
      </c>
      <c r="K1619" s="4">
        <v>45839</v>
      </c>
      <c r="L1619" s="4">
        <v>45835.170451388891</v>
      </c>
      <c r="M1619" s="4">
        <v>45839</v>
      </c>
      <c r="N1619" s="4"/>
      <c r="O1619" s="4" t="s">
        <v>60</v>
      </c>
      <c r="P1619" s="4" t="s">
        <v>60</v>
      </c>
      <c r="Q1619" s="4" t="s">
        <v>60</v>
      </c>
      <c r="R1619" s="4" t="s">
        <v>60</v>
      </c>
      <c r="S1619" s="4" t="s">
        <v>60</v>
      </c>
      <c r="T1619" s="4">
        <v>45840</v>
      </c>
      <c r="U1619" s="4"/>
      <c r="V1619" s="4"/>
      <c r="W1619" s="4">
        <v>45841</v>
      </c>
      <c r="X1619" s="4"/>
      <c r="Y1619" s="4" t="s">
        <v>60</v>
      </c>
      <c r="Z1619" s="4">
        <v>45841</v>
      </c>
      <c r="AA1619" s="4"/>
      <c r="AB1619" s="4" t="s">
        <v>60</v>
      </c>
      <c r="AC1619" s="4">
        <v>45842</v>
      </c>
      <c r="AD1619" s="4">
        <v>45842</v>
      </c>
      <c r="AE1619" s="4">
        <v>45843</v>
      </c>
      <c r="AF1619" s="4"/>
      <c r="AG1619" s="33" t="s">
        <v>86</v>
      </c>
      <c r="AH1619" s="33" t="s">
        <v>142</v>
      </c>
      <c r="AI1619" s="33" t="s">
        <v>4988</v>
      </c>
      <c r="AJ1619" s="33" t="s">
        <v>143</v>
      </c>
      <c r="AK1619" s="33" t="s">
        <v>144</v>
      </c>
      <c r="AL1619" s="33" t="s">
        <v>145</v>
      </c>
      <c r="AM1619" s="33" t="s">
        <v>146</v>
      </c>
      <c r="AN1619" s="33">
        <v>95.310839999999999</v>
      </c>
      <c r="AO1619" s="33" t="s">
        <v>82</v>
      </c>
      <c r="AP1619" s="33" t="s">
        <v>83</v>
      </c>
      <c r="AQ1619" s="33">
        <v>81.840720000000005</v>
      </c>
      <c r="AR1619" s="33" t="s">
        <v>68</v>
      </c>
      <c r="AS1619" s="33"/>
      <c r="AT1619" s="33"/>
      <c r="AU1619" s="33" t="s">
        <v>1158</v>
      </c>
      <c r="AV1619" s="33" t="s">
        <v>1159</v>
      </c>
      <c r="AW1619" s="33">
        <v>177.1893</v>
      </c>
      <c r="AX1619" s="33" t="s">
        <v>615</v>
      </c>
      <c r="AY1619" s="33" t="s">
        <v>147</v>
      </c>
      <c r="AZ1619" s="3">
        <v>2600</v>
      </c>
      <c r="BA1619" s="33" t="s">
        <v>60</v>
      </c>
      <c r="BB1619" s="33">
        <v>2700</v>
      </c>
      <c r="BC1619" s="33" t="s">
        <v>60</v>
      </c>
      <c r="BD1619" s="33" t="s">
        <v>60</v>
      </c>
      <c r="BE1619" s="33" t="s">
        <v>60</v>
      </c>
      <c r="BF1619" s="33" t="str">
        <f>IFERROR(VLOOKUP(Data_Power_app[[#This Row],[PRO ODER]],'Result'!H:J,3,0),"")</f>
        <v>LAMINATION 2</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1712</v>
      </c>
      <c r="B1620" s="33" t="s">
        <v>12381</v>
      </c>
      <c r="C1620" s="33" t="s">
        <v>12382</v>
      </c>
      <c r="D1620" s="33" t="s">
        <v>75</v>
      </c>
      <c r="E1620" s="33" t="s">
        <v>76</v>
      </c>
      <c r="F1620" s="33" t="s">
        <v>59</v>
      </c>
      <c r="G1620" s="33">
        <v>2006</v>
      </c>
      <c r="H1620" s="4">
        <v>45838</v>
      </c>
      <c r="I1620" s="33">
        <v>45835</v>
      </c>
      <c r="J1620" s="4" t="s">
        <v>60</v>
      </c>
      <c r="K1620" s="4">
        <v>45839</v>
      </c>
      <c r="L1620" s="4">
        <v>45835.17050925926</v>
      </c>
      <c r="M1620" s="4">
        <v>45840</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73.620540000000005</v>
      </c>
      <c r="AO1620" s="33" t="s">
        <v>82</v>
      </c>
      <c r="AP1620" s="33" t="s">
        <v>83</v>
      </c>
      <c r="AQ1620" s="33">
        <v>63.8399</v>
      </c>
      <c r="AR1620" s="33" t="s">
        <v>68</v>
      </c>
      <c r="AS1620" s="33"/>
      <c r="AT1620" s="33"/>
      <c r="AU1620" s="33" t="s">
        <v>1158</v>
      </c>
      <c r="AV1620" s="33" t="s">
        <v>1159</v>
      </c>
      <c r="AW1620" s="33">
        <v>136.85909000000001</v>
      </c>
      <c r="AX1620" s="33" t="s">
        <v>615</v>
      </c>
      <c r="AY1620" s="33" t="s">
        <v>147</v>
      </c>
      <c r="AZ1620" s="3">
        <v>1626</v>
      </c>
      <c r="BA1620" s="33" t="s">
        <v>60</v>
      </c>
      <c r="BB1620" s="33">
        <v>2006</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1713</v>
      </c>
      <c r="B1621" s="33" t="s">
        <v>4986</v>
      </c>
      <c r="C1621" s="33" t="s">
        <v>4987</v>
      </c>
      <c r="D1621" s="33" t="s">
        <v>75</v>
      </c>
      <c r="E1621" s="33" t="s">
        <v>76</v>
      </c>
      <c r="F1621" s="33" t="s">
        <v>59</v>
      </c>
      <c r="G1621" s="33">
        <v>250</v>
      </c>
      <c r="H1621" s="4">
        <v>45834</v>
      </c>
      <c r="I1621" s="33">
        <v>45831</v>
      </c>
      <c r="J1621" s="4">
        <v>45831</v>
      </c>
      <c r="K1621" s="4">
        <v>45834</v>
      </c>
      <c r="L1621" s="4">
        <v>45834.346504629626</v>
      </c>
      <c r="M1621" s="4">
        <v>45834</v>
      </c>
      <c r="N1621" s="4"/>
      <c r="O1621" s="4" t="s">
        <v>60</v>
      </c>
      <c r="P1621" s="4" t="s">
        <v>60</v>
      </c>
      <c r="Q1621" s="4" t="s">
        <v>60</v>
      </c>
      <c r="R1621" s="4" t="s">
        <v>60</v>
      </c>
      <c r="S1621" s="4" t="s">
        <v>60</v>
      </c>
      <c r="T1621" s="4">
        <v>45838</v>
      </c>
      <c r="U1621" s="4"/>
      <c r="V1621" s="4"/>
      <c r="W1621" s="4">
        <v>45839</v>
      </c>
      <c r="X1621" s="4"/>
      <c r="Y1621" s="4" t="s">
        <v>60</v>
      </c>
      <c r="Z1621" s="4">
        <v>45840</v>
      </c>
      <c r="AA1621" s="4"/>
      <c r="AB1621" s="4" t="s">
        <v>60</v>
      </c>
      <c r="AC1621" s="4">
        <v>45841</v>
      </c>
      <c r="AD1621" s="4">
        <v>45842</v>
      </c>
      <c r="AE1621" s="4">
        <v>45843</v>
      </c>
      <c r="AF1621" s="4"/>
      <c r="AG1621" s="33" t="s">
        <v>86</v>
      </c>
      <c r="AH1621" s="33" t="s">
        <v>142</v>
      </c>
      <c r="AI1621" s="33" t="s">
        <v>4988</v>
      </c>
      <c r="AJ1621" s="33" t="s">
        <v>143</v>
      </c>
      <c r="AK1621" s="33" t="s">
        <v>144</v>
      </c>
      <c r="AL1621" s="33" t="s">
        <v>145</v>
      </c>
      <c r="AM1621" s="33" t="s">
        <v>146</v>
      </c>
      <c r="AN1621" s="33">
        <v>9.1946200000000005</v>
      </c>
      <c r="AO1621" s="33" t="s">
        <v>82</v>
      </c>
      <c r="AP1621" s="33" t="s">
        <v>83</v>
      </c>
      <c r="AQ1621" s="33">
        <v>7.96814</v>
      </c>
      <c r="AR1621" s="33" t="s">
        <v>68</v>
      </c>
      <c r="AS1621" s="33"/>
      <c r="AT1621" s="33"/>
      <c r="AU1621" s="33" t="s">
        <v>1158</v>
      </c>
      <c r="AV1621" s="33" t="s">
        <v>1159</v>
      </c>
      <c r="AW1621" s="33">
        <v>17.09263</v>
      </c>
      <c r="AX1621" s="33" t="s">
        <v>615</v>
      </c>
      <c r="AY1621" s="33" t="s">
        <v>147</v>
      </c>
      <c r="AZ1621" s="3">
        <v>190</v>
      </c>
      <c r="BA1621" s="33" t="s">
        <v>60</v>
      </c>
      <c r="BB1621" s="33">
        <v>250</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1714</v>
      </c>
      <c r="B1622" s="33" t="s">
        <v>11706</v>
      </c>
      <c r="C1622" s="33" t="s">
        <v>11707</v>
      </c>
      <c r="D1622" s="33" t="s">
        <v>75</v>
      </c>
      <c r="E1622" s="33" t="s">
        <v>76</v>
      </c>
      <c r="F1622" s="33" t="s">
        <v>59</v>
      </c>
      <c r="G1622" s="33">
        <v>2006</v>
      </c>
      <c r="H1622" s="4">
        <v>45838</v>
      </c>
      <c r="I1622" s="33">
        <v>45835</v>
      </c>
      <c r="J1622" s="4" t="s">
        <v>60</v>
      </c>
      <c r="K1622" s="4">
        <v>45839</v>
      </c>
      <c r="L1622" s="4">
        <v>45835.17114583333</v>
      </c>
      <c r="M1622" s="4">
        <v>45840</v>
      </c>
      <c r="N1622" s="4"/>
      <c r="O1622" s="4" t="s">
        <v>60</v>
      </c>
      <c r="P1622" s="4" t="s">
        <v>60</v>
      </c>
      <c r="Q1622" s="4" t="s">
        <v>60</v>
      </c>
      <c r="R1622" s="4" t="s">
        <v>60</v>
      </c>
      <c r="S1622" s="4" t="s">
        <v>60</v>
      </c>
      <c r="T1622" s="4">
        <v>45840</v>
      </c>
      <c r="U1622" s="4"/>
      <c r="V1622" s="4"/>
      <c r="W1622" s="4">
        <v>45841</v>
      </c>
      <c r="X1622" s="4"/>
      <c r="Y1622" s="4" t="s">
        <v>60</v>
      </c>
      <c r="Z1622" s="4">
        <v>45841</v>
      </c>
      <c r="AA1622" s="4"/>
      <c r="AB1622" s="4" t="s">
        <v>60</v>
      </c>
      <c r="AC1622" s="4">
        <v>45842</v>
      </c>
      <c r="AD1622" s="4">
        <v>45842</v>
      </c>
      <c r="AE1622" s="4">
        <v>45843</v>
      </c>
      <c r="AF1622" s="4"/>
      <c r="AG1622" s="33" t="s">
        <v>86</v>
      </c>
      <c r="AH1622" s="33" t="s">
        <v>142</v>
      </c>
      <c r="AI1622" s="33" t="s">
        <v>4559</v>
      </c>
      <c r="AJ1622" s="33" t="s">
        <v>143</v>
      </c>
      <c r="AK1622" s="33" t="s">
        <v>144</v>
      </c>
      <c r="AL1622" s="33" t="s">
        <v>145</v>
      </c>
      <c r="AM1622" s="33" t="s">
        <v>146</v>
      </c>
      <c r="AN1622" s="33">
        <v>69.688749999999999</v>
      </c>
      <c r="AO1622" s="33" t="s">
        <v>82</v>
      </c>
      <c r="AP1622" s="33" t="s">
        <v>83</v>
      </c>
      <c r="AQ1622" s="33">
        <v>59.904020000000003</v>
      </c>
      <c r="AR1622" s="33" t="s">
        <v>68</v>
      </c>
      <c r="AS1622" s="33"/>
      <c r="AT1622" s="33"/>
      <c r="AU1622" s="33" t="s">
        <v>1161</v>
      </c>
      <c r="AV1622" s="33" t="s">
        <v>1162</v>
      </c>
      <c r="AW1622" s="33">
        <v>129.55628999999999</v>
      </c>
      <c r="AX1622" s="33" t="s">
        <v>615</v>
      </c>
      <c r="AY1622" s="33" t="s">
        <v>147</v>
      </c>
      <c r="AZ1622" s="3">
        <v>2006</v>
      </c>
      <c r="BA1622" s="33" t="s">
        <v>60</v>
      </c>
      <c r="BB1622" s="33">
        <v>2006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1715</v>
      </c>
      <c r="B1623" s="33" t="s">
        <v>4989</v>
      </c>
      <c r="C1623" s="33" t="s">
        <v>4990</v>
      </c>
      <c r="D1623" s="33" t="s">
        <v>75</v>
      </c>
      <c r="E1623" s="33" t="s">
        <v>76</v>
      </c>
      <c r="F1623" s="33" t="s">
        <v>59</v>
      </c>
      <c r="G1623" s="33">
        <v>460</v>
      </c>
      <c r="H1623" s="4">
        <v>45833</v>
      </c>
      <c r="I1623" s="33">
        <v>45831</v>
      </c>
      <c r="J1623" s="4">
        <v>45831</v>
      </c>
      <c r="K1623" s="4">
        <v>45833</v>
      </c>
      <c r="L1623" s="4">
        <v>45832.400972222225</v>
      </c>
      <c r="M1623" s="4">
        <v>45836</v>
      </c>
      <c r="N1623" s="4">
        <v>45833.812511574077</v>
      </c>
      <c r="O1623" s="4" t="s">
        <v>60</v>
      </c>
      <c r="P1623" s="4" t="s">
        <v>60</v>
      </c>
      <c r="Q1623" s="4" t="s">
        <v>60</v>
      </c>
      <c r="R1623" s="4" t="s">
        <v>60</v>
      </c>
      <c r="S1623" s="4" t="s">
        <v>60</v>
      </c>
      <c r="T1623" s="4">
        <v>45838</v>
      </c>
      <c r="U1623" s="4">
        <v>45834.404618055552</v>
      </c>
      <c r="V1623" s="4">
        <v>45835.487858796296</v>
      </c>
      <c r="W1623" s="4">
        <v>45839</v>
      </c>
      <c r="X1623" s="4">
        <v>45835.640682870369</v>
      </c>
      <c r="Y1623" s="4" t="s">
        <v>77</v>
      </c>
      <c r="Z1623" s="4">
        <v>45840</v>
      </c>
      <c r="AA1623" s="4">
        <v>45835.096354166664</v>
      </c>
      <c r="AB1623" s="4">
        <v>45836</v>
      </c>
      <c r="AC1623" s="4">
        <v>45841</v>
      </c>
      <c r="AD1623" s="4">
        <v>45842</v>
      </c>
      <c r="AE1623" s="4">
        <v>45843</v>
      </c>
      <c r="AF1623" s="4"/>
      <c r="AG1623" s="33" t="s">
        <v>717</v>
      </c>
      <c r="AH1623" s="33" t="s">
        <v>142</v>
      </c>
      <c r="AI1623" s="33" t="s">
        <v>4559</v>
      </c>
      <c r="AJ1623" s="33" t="s">
        <v>143</v>
      </c>
      <c r="AK1623" s="33" t="s">
        <v>144</v>
      </c>
      <c r="AL1623" s="33" t="s">
        <v>145</v>
      </c>
      <c r="AM1623" s="33" t="s">
        <v>146</v>
      </c>
      <c r="AN1623" s="33">
        <v>16.148240000000001</v>
      </c>
      <c r="AO1623" s="33" t="s">
        <v>82</v>
      </c>
      <c r="AP1623" s="33" t="s">
        <v>83</v>
      </c>
      <c r="AQ1623" s="33">
        <v>13.89568</v>
      </c>
      <c r="AR1623" s="33" t="s">
        <v>68</v>
      </c>
      <c r="AS1623" s="33"/>
      <c r="AT1623" s="33"/>
      <c r="AU1623" s="33" t="s">
        <v>1161</v>
      </c>
      <c r="AV1623" s="33" t="s">
        <v>1162</v>
      </c>
      <c r="AW1623" s="33">
        <v>30.020430000000001</v>
      </c>
      <c r="AX1623" s="33" t="s">
        <v>615</v>
      </c>
      <c r="AY1623" s="33" t="s">
        <v>147</v>
      </c>
      <c r="AZ1623" s="3">
        <v>450</v>
      </c>
      <c r="BA1623" s="33" t="s">
        <v>60</v>
      </c>
      <c r="BB1623" s="33">
        <v>460</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1716</v>
      </c>
      <c r="B1624" s="33" t="s">
        <v>4557</v>
      </c>
      <c r="C1624" s="33" t="s">
        <v>4558</v>
      </c>
      <c r="D1624" s="33" t="s">
        <v>75</v>
      </c>
      <c r="E1624" s="33" t="s">
        <v>76</v>
      </c>
      <c r="F1624" s="33" t="s">
        <v>59</v>
      </c>
      <c r="G1624" s="33">
        <v>1410</v>
      </c>
      <c r="H1624" s="4">
        <v>45833</v>
      </c>
      <c r="I1624" s="33">
        <v>45831</v>
      </c>
      <c r="J1624" s="4">
        <v>45831</v>
      </c>
      <c r="K1624" s="4">
        <v>45836</v>
      </c>
      <c r="L1624" s="4">
        <v>45832.393877314818</v>
      </c>
      <c r="M1624" s="4">
        <v>45836</v>
      </c>
      <c r="N1624" s="4">
        <v>45833.412881944445</v>
      </c>
      <c r="O1624" s="4" t="s">
        <v>60</v>
      </c>
      <c r="P1624" s="4" t="s">
        <v>60</v>
      </c>
      <c r="Q1624" s="4" t="s">
        <v>60</v>
      </c>
      <c r="R1624" s="4" t="s">
        <v>60</v>
      </c>
      <c r="S1624" s="4" t="s">
        <v>60</v>
      </c>
      <c r="T1624" s="4">
        <v>45838</v>
      </c>
      <c r="U1624" s="4">
        <v>45834.393217592595</v>
      </c>
      <c r="V1624" s="4">
        <v>45834.394097222219</v>
      </c>
      <c r="W1624" s="4">
        <v>45839</v>
      </c>
      <c r="X1624" s="4">
        <v>45834.40625</v>
      </c>
      <c r="Y1624" s="4" t="s">
        <v>77</v>
      </c>
      <c r="Z1624" s="4">
        <v>45840</v>
      </c>
      <c r="AA1624" s="4">
        <v>45834.408483796295</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49.889200000000002</v>
      </c>
      <c r="AO1624" s="33" t="s">
        <v>82</v>
      </c>
      <c r="AP1624" s="33" t="s">
        <v>83</v>
      </c>
      <c r="AQ1624" s="33">
        <v>42.888660000000002</v>
      </c>
      <c r="AR1624" s="33" t="s">
        <v>68</v>
      </c>
      <c r="AS1624" s="33"/>
      <c r="AT1624" s="33"/>
      <c r="AU1624" s="33" t="s">
        <v>1161</v>
      </c>
      <c r="AV1624" s="33" t="s">
        <v>1162</v>
      </c>
      <c r="AW1624" s="33">
        <v>92.746870000000001</v>
      </c>
      <c r="AX1624" s="33" t="s">
        <v>615</v>
      </c>
      <c r="AY1624" s="33" t="s">
        <v>147</v>
      </c>
      <c r="AZ1624" s="3">
        <v>1350</v>
      </c>
      <c r="BA1624" s="33" t="s">
        <v>60</v>
      </c>
      <c r="BB1624" s="33">
        <v>1410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1717</v>
      </c>
      <c r="B1625" s="33" t="s">
        <v>11708</v>
      </c>
      <c r="C1625" s="33" t="s">
        <v>11709</v>
      </c>
      <c r="D1625" s="33" t="s">
        <v>75</v>
      </c>
      <c r="E1625" s="33" t="s">
        <v>76</v>
      </c>
      <c r="F1625" s="33" t="s">
        <v>59</v>
      </c>
      <c r="G1625" s="33">
        <v>1000</v>
      </c>
      <c r="H1625" s="4">
        <v>45838</v>
      </c>
      <c r="I1625" s="33">
        <v>45835</v>
      </c>
      <c r="J1625" s="4" t="s">
        <v>60</v>
      </c>
      <c r="K1625" s="4">
        <v>45839</v>
      </c>
      <c r="L1625" s="4">
        <v>45835.17119212963</v>
      </c>
      <c r="M1625" s="4">
        <v>45840</v>
      </c>
      <c r="N1625" s="4"/>
      <c r="O1625" s="4" t="s">
        <v>60</v>
      </c>
      <c r="P1625" s="4" t="s">
        <v>60</v>
      </c>
      <c r="Q1625" s="4" t="s">
        <v>60</v>
      </c>
      <c r="R1625" s="4" t="s">
        <v>60</v>
      </c>
      <c r="S1625" s="4" t="s">
        <v>60</v>
      </c>
      <c r="T1625" s="4">
        <v>45840</v>
      </c>
      <c r="U1625" s="4"/>
      <c r="V1625" s="4"/>
      <c r="W1625" s="4">
        <v>45841</v>
      </c>
      <c r="X1625" s="4"/>
      <c r="Y1625" s="4" t="s">
        <v>60</v>
      </c>
      <c r="Z1625" s="4">
        <v>45841</v>
      </c>
      <c r="AA1625" s="4"/>
      <c r="AB1625" s="4" t="s">
        <v>60</v>
      </c>
      <c r="AC1625" s="4">
        <v>45842</v>
      </c>
      <c r="AD1625" s="4">
        <v>45842</v>
      </c>
      <c r="AE1625" s="4">
        <v>45843</v>
      </c>
      <c r="AF1625" s="4"/>
      <c r="AG1625" s="33" t="s">
        <v>86</v>
      </c>
      <c r="AH1625" s="33" t="s">
        <v>142</v>
      </c>
      <c r="AI1625" s="33" t="s">
        <v>4559</v>
      </c>
      <c r="AJ1625" s="33" t="s">
        <v>143</v>
      </c>
      <c r="AK1625" s="33" t="s">
        <v>144</v>
      </c>
      <c r="AL1625" s="33" t="s">
        <v>145</v>
      </c>
      <c r="AM1625" s="33" t="s">
        <v>146</v>
      </c>
      <c r="AN1625" s="33">
        <v>37.828189999999999</v>
      </c>
      <c r="AO1625" s="33" t="s">
        <v>82</v>
      </c>
      <c r="AP1625" s="33" t="s">
        <v>83</v>
      </c>
      <c r="AQ1625" s="33">
        <v>32.992620000000002</v>
      </c>
      <c r="AR1625" s="33" t="s">
        <v>68</v>
      </c>
      <c r="AS1625" s="33"/>
      <c r="AT1625" s="33"/>
      <c r="AU1625" s="33" t="s">
        <v>1161</v>
      </c>
      <c r="AV1625" s="33" t="s">
        <v>1162</v>
      </c>
      <c r="AW1625" s="33">
        <v>70.321290000000005</v>
      </c>
      <c r="AX1625" s="33" t="s">
        <v>615</v>
      </c>
      <c r="AY1625" s="33" t="s">
        <v>147</v>
      </c>
      <c r="AZ1625" s="3">
        <v>730</v>
      </c>
      <c r="BA1625" s="33" t="s">
        <v>60</v>
      </c>
      <c r="BB1625" s="33">
        <v>1000</v>
      </c>
      <c r="BC1625" s="33" t="s">
        <v>60</v>
      </c>
      <c r="BD1625" s="33" t="s">
        <v>60</v>
      </c>
      <c r="BE1625" s="33" t="s">
        <v>60</v>
      </c>
      <c r="BF1625" s="33" t="str">
        <f>IFERROR(VLOOKUP(Data_Power_app[[#This Row],[PRO ODER]],'Result'!H:J,3,0),"")</f>
        <v>LAMINATION 2</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1718</v>
      </c>
      <c r="B1626" s="33" t="s">
        <v>4991</v>
      </c>
      <c r="C1626" s="33" t="s">
        <v>4992</v>
      </c>
      <c r="D1626" s="33" t="s">
        <v>75</v>
      </c>
      <c r="E1626" s="33" t="s">
        <v>76</v>
      </c>
      <c r="F1626" s="33" t="s">
        <v>59</v>
      </c>
      <c r="G1626" s="33">
        <v>810</v>
      </c>
      <c r="H1626" s="4">
        <v>45833</v>
      </c>
      <c r="I1626" s="33">
        <v>45831</v>
      </c>
      <c r="J1626" s="4" t="s">
        <v>60</v>
      </c>
      <c r="K1626" s="4">
        <v>45833</v>
      </c>
      <c r="L1626" s="4">
        <v>45832.39912037037</v>
      </c>
      <c r="M1626" s="4">
        <v>45836</v>
      </c>
      <c r="N1626" s="4">
        <v>45833.812858796293</v>
      </c>
      <c r="O1626" s="4" t="s">
        <v>60</v>
      </c>
      <c r="P1626" s="4" t="s">
        <v>60</v>
      </c>
      <c r="Q1626" s="4" t="s">
        <v>60</v>
      </c>
      <c r="R1626" s="4" t="s">
        <v>60</v>
      </c>
      <c r="S1626" s="4" t="s">
        <v>60</v>
      </c>
      <c r="T1626" s="4">
        <v>45838</v>
      </c>
      <c r="U1626" s="4">
        <v>45834.404918981483</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4993</v>
      </c>
      <c r="AJ1626" s="33" t="s">
        <v>143</v>
      </c>
      <c r="AK1626" s="33" t="s">
        <v>144</v>
      </c>
      <c r="AL1626" s="33" t="s">
        <v>145</v>
      </c>
      <c r="AM1626" s="33" t="s">
        <v>146</v>
      </c>
      <c r="AN1626" s="33">
        <v>28.324179999999998</v>
      </c>
      <c r="AO1626" s="33" t="s">
        <v>82</v>
      </c>
      <c r="AP1626" s="33" t="s">
        <v>83</v>
      </c>
      <c r="AQ1626" s="33">
        <v>24.2759</v>
      </c>
      <c r="AR1626" s="33" t="s">
        <v>68</v>
      </c>
      <c r="AS1626" s="33"/>
      <c r="AT1626" s="33"/>
      <c r="AU1626" s="33" t="s">
        <v>4994</v>
      </c>
      <c r="AV1626" s="33" t="s">
        <v>4995</v>
      </c>
      <c r="AW1626" s="33">
        <v>52.65719</v>
      </c>
      <c r="AX1626" s="33" t="s">
        <v>615</v>
      </c>
      <c r="AY1626" s="33" t="s">
        <v>147</v>
      </c>
      <c r="AZ1626" s="3">
        <v>810</v>
      </c>
      <c r="BA1626" s="33" t="s">
        <v>60</v>
      </c>
      <c r="BB1626" s="33">
        <v>810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1719</v>
      </c>
      <c r="B1627" s="33" t="s">
        <v>4996</v>
      </c>
      <c r="C1627" s="33" t="s">
        <v>4997</v>
      </c>
      <c r="D1627" s="33" t="s">
        <v>75</v>
      </c>
      <c r="E1627" s="33" t="s">
        <v>76</v>
      </c>
      <c r="F1627" s="33" t="s">
        <v>59</v>
      </c>
      <c r="G1627" s="33">
        <v>1006</v>
      </c>
      <c r="H1627" s="4">
        <v>45833</v>
      </c>
      <c r="I1627" s="33">
        <v>45831</v>
      </c>
      <c r="J1627" s="4" t="s">
        <v>60</v>
      </c>
      <c r="K1627" s="4">
        <v>45833</v>
      </c>
      <c r="L1627" s="4">
        <v>45832.39916666667</v>
      </c>
      <c r="M1627" s="4">
        <v>45836</v>
      </c>
      <c r="N1627" s="4">
        <v>45833.812743055554</v>
      </c>
      <c r="O1627" s="4" t="s">
        <v>60</v>
      </c>
      <c r="P1627" s="4" t="s">
        <v>60</v>
      </c>
      <c r="Q1627" s="4" t="s">
        <v>60</v>
      </c>
      <c r="R1627" s="4" t="s">
        <v>60</v>
      </c>
      <c r="S1627" s="4" t="s">
        <v>60</v>
      </c>
      <c r="T1627" s="4">
        <v>45838</v>
      </c>
      <c r="U1627" s="4">
        <v>45834.404861111114</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35.085560000000001</v>
      </c>
      <c r="AO1627" s="33" t="s">
        <v>82</v>
      </c>
      <c r="AP1627" s="33" t="s">
        <v>83</v>
      </c>
      <c r="AQ1627" s="33">
        <v>30.337679999999999</v>
      </c>
      <c r="AR1627" s="33" t="s">
        <v>68</v>
      </c>
      <c r="AS1627" s="33"/>
      <c r="AT1627" s="33"/>
      <c r="AU1627" s="33" t="s">
        <v>4994</v>
      </c>
      <c r="AV1627" s="33" t="s">
        <v>4995</v>
      </c>
      <c r="AW1627" s="33">
        <v>65.224689999999995</v>
      </c>
      <c r="AX1627" s="33" t="s">
        <v>615</v>
      </c>
      <c r="AY1627" s="33" t="s">
        <v>147</v>
      </c>
      <c r="AZ1627" s="3">
        <v>1006</v>
      </c>
      <c r="BA1627" s="33" t="s">
        <v>60</v>
      </c>
      <c r="BB1627" s="33">
        <v>1006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1720</v>
      </c>
      <c r="B1628" s="33" t="s">
        <v>4998</v>
      </c>
      <c r="C1628" s="33" t="s">
        <v>4999</v>
      </c>
      <c r="D1628" s="33" t="s">
        <v>75</v>
      </c>
      <c r="E1628" s="33" t="s">
        <v>76</v>
      </c>
      <c r="F1628" s="33" t="s">
        <v>59</v>
      </c>
      <c r="G1628" s="33">
        <v>200</v>
      </c>
      <c r="H1628" s="4">
        <v>45833</v>
      </c>
      <c r="I1628" s="33">
        <v>45831</v>
      </c>
      <c r="J1628" s="4">
        <v>45832</v>
      </c>
      <c r="K1628" s="4">
        <v>45833</v>
      </c>
      <c r="L1628" s="4">
        <v>45832.400451388887</v>
      </c>
      <c r="M1628" s="4">
        <v>45836</v>
      </c>
      <c r="N1628" s="4">
        <v>45833.812951388885</v>
      </c>
      <c r="O1628" s="4" t="s">
        <v>60</v>
      </c>
      <c r="P1628" s="4" t="s">
        <v>60</v>
      </c>
      <c r="Q1628" s="4" t="s">
        <v>60</v>
      </c>
      <c r="R1628" s="4" t="s">
        <v>60</v>
      </c>
      <c r="S1628" s="4" t="s">
        <v>60</v>
      </c>
      <c r="T1628" s="4">
        <v>45838</v>
      </c>
      <c r="U1628" s="4">
        <v>45834.404768518521</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6.86409</v>
      </c>
      <c r="AO1628" s="33" t="s">
        <v>82</v>
      </c>
      <c r="AP1628" s="33" t="s">
        <v>83</v>
      </c>
      <c r="AQ1628" s="33">
        <v>5.88734</v>
      </c>
      <c r="AR1628" s="33" t="s">
        <v>68</v>
      </c>
      <c r="AS1628" s="33"/>
      <c r="AT1628" s="33"/>
      <c r="AU1628" s="33" t="s">
        <v>4994</v>
      </c>
      <c r="AV1628" s="33" t="s">
        <v>4995</v>
      </c>
      <c r="AW1628" s="33">
        <v>12.76102</v>
      </c>
      <c r="AX1628" s="33" t="s">
        <v>615</v>
      </c>
      <c r="AY1628" s="33" t="s">
        <v>147</v>
      </c>
      <c r="AZ1628" s="3">
        <v>200</v>
      </c>
      <c r="BA1628" s="33" t="s">
        <v>60</v>
      </c>
      <c r="BB1628" s="33">
        <v>200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1721</v>
      </c>
      <c r="B1629" s="33" t="s">
        <v>7890</v>
      </c>
      <c r="C1629" s="33" t="s">
        <v>7891</v>
      </c>
      <c r="D1629" s="33" t="s">
        <v>57</v>
      </c>
      <c r="E1629" s="33" t="s">
        <v>227</v>
      </c>
      <c r="F1629" s="33" t="s">
        <v>59</v>
      </c>
      <c r="G1629" s="33">
        <v>685</v>
      </c>
      <c r="H1629" s="4">
        <v>45835</v>
      </c>
      <c r="I1629" s="33">
        <v>45833</v>
      </c>
      <c r="J1629" s="4">
        <v>45833</v>
      </c>
      <c r="K1629" s="4">
        <v>45836</v>
      </c>
      <c r="L1629" s="4">
        <v>45834.438263888886</v>
      </c>
      <c r="M1629" s="4">
        <v>45836</v>
      </c>
      <c r="N1629" s="4">
        <v>45835.546898148146</v>
      </c>
      <c r="O1629" s="4" t="s">
        <v>60</v>
      </c>
      <c r="P1629" s="4" t="s">
        <v>60</v>
      </c>
      <c r="Q1629" s="4" t="s">
        <v>60</v>
      </c>
      <c r="R1629" s="4" t="s">
        <v>60</v>
      </c>
      <c r="S1629" s="4" t="s">
        <v>60</v>
      </c>
      <c r="T1629" s="4">
        <v>45838</v>
      </c>
      <c r="U1629" s="4">
        <v>45835.619097222225</v>
      </c>
      <c r="V1629" s="4"/>
      <c r="W1629" s="4">
        <v>45839</v>
      </c>
      <c r="X1629" s="4"/>
      <c r="Y1629" s="4" t="s">
        <v>60</v>
      </c>
      <c r="Z1629" s="4">
        <v>45840</v>
      </c>
      <c r="AA1629" s="4"/>
      <c r="AB1629" s="4" t="s">
        <v>60</v>
      </c>
      <c r="AC1629" s="4">
        <v>45841</v>
      </c>
      <c r="AD1629" s="4">
        <v>45842</v>
      </c>
      <c r="AE1629" s="4">
        <v>45843</v>
      </c>
      <c r="AF1629" s="4"/>
      <c r="AG1629" s="33" t="s">
        <v>198</v>
      </c>
      <c r="AH1629" s="33" t="s">
        <v>115</v>
      </c>
      <c r="AI1629" s="33" t="s">
        <v>5002</v>
      </c>
      <c r="AJ1629" s="33" t="s">
        <v>64</v>
      </c>
      <c r="AK1629" s="33" t="s">
        <v>98</v>
      </c>
      <c r="AL1629" s="33" t="s">
        <v>66</v>
      </c>
      <c r="AM1629" s="33" t="s">
        <v>67</v>
      </c>
      <c r="AN1629" s="33">
        <v>26.53274</v>
      </c>
      <c r="AO1629" s="33" t="s">
        <v>68</v>
      </c>
      <c r="AP1629" s="33"/>
      <c r="AQ1629" s="33"/>
      <c r="AR1629" s="33" t="s">
        <v>68</v>
      </c>
      <c r="AS1629" s="33"/>
      <c r="AT1629" s="33"/>
      <c r="AU1629" s="33" t="s">
        <v>520</v>
      </c>
      <c r="AV1629" s="33" t="s">
        <v>521</v>
      </c>
      <c r="AW1629" s="33">
        <v>58.0199</v>
      </c>
      <c r="AX1629" s="33" t="s">
        <v>69</v>
      </c>
      <c r="AY1629" s="33" t="s">
        <v>70</v>
      </c>
      <c r="AZ1629" s="3">
        <v>685</v>
      </c>
      <c r="BA1629" s="33" t="s">
        <v>60</v>
      </c>
      <c r="BB1629" s="33">
        <v>685</v>
      </c>
      <c r="BC1629" s="33" t="s">
        <v>60</v>
      </c>
      <c r="BD1629" s="33" t="s">
        <v>60</v>
      </c>
      <c r="BE1629" s="33" t="s">
        <v>60</v>
      </c>
      <c r="BF1629" s="33" t="str">
        <f>IFERROR(VLOOKUP(Data_Power_app[[#This Row],[PRO ODER]],'Result'!H:J,3,0),"")</f>
        <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1722</v>
      </c>
      <c r="B1630" s="33" t="s">
        <v>5000</v>
      </c>
      <c r="C1630" s="33" t="s">
        <v>5001</v>
      </c>
      <c r="D1630" s="33" t="s">
        <v>57</v>
      </c>
      <c r="E1630" s="33" t="s">
        <v>227</v>
      </c>
      <c r="F1630" s="33" t="s">
        <v>59</v>
      </c>
      <c r="G1630" s="33">
        <v>40</v>
      </c>
      <c r="H1630" s="4">
        <v>45833</v>
      </c>
      <c r="I1630" s="33">
        <v>45831</v>
      </c>
      <c r="J1630" s="4">
        <v>45831</v>
      </c>
      <c r="K1630" s="4">
        <v>45833</v>
      </c>
      <c r="L1630" s="4">
        <v>45832.552523148152</v>
      </c>
      <c r="M1630" s="4">
        <v>45836</v>
      </c>
      <c r="N1630" s="4">
        <v>45832.695590277777</v>
      </c>
      <c r="O1630" s="4" t="s">
        <v>60</v>
      </c>
      <c r="P1630" s="4" t="s">
        <v>60</v>
      </c>
      <c r="Q1630" s="4" t="s">
        <v>60</v>
      </c>
      <c r="R1630" s="4" t="s">
        <v>60</v>
      </c>
      <c r="S1630" s="4" t="s">
        <v>60</v>
      </c>
      <c r="T1630" s="4">
        <v>45838</v>
      </c>
      <c r="U1630" s="4"/>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1.5341800000000001</v>
      </c>
      <c r="AO1630" s="33" t="s">
        <v>68</v>
      </c>
      <c r="AP1630" s="33"/>
      <c r="AQ1630" s="33"/>
      <c r="AR1630" s="33" t="s">
        <v>68</v>
      </c>
      <c r="AS1630" s="33"/>
      <c r="AT1630" s="33"/>
      <c r="AU1630" s="33" t="s">
        <v>520</v>
      </c>
      <c r="AV1630" s="33" t="s">
        <v>521</v>
      </c>
      <c r="AW1630" s="33">
        <v>3.3549799999999999</v>
      </c>
      <c r="AX1630" s="33" t="s">
        <v>69</v>
      </c>
      <c r="AY1630" s="33" t="s">
        <v>70</v>
      </c>
      <c r="AZ1630" s="3">
        <v>40</v>
      </c>
      <c r="BA1630" s="33" t="s">
        <v>60</v>
      </c>
      <c r="BB1630" s="33">
        <v>40</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1723</v>
      </c>
      <c r="B1631" s="33" t="s">
        <v>7892</v>
      </c>
      <c r="C1631" s="33" t="s">
        <v>7893</v>
      </c>
      <c r="D1631" s="33" t="s">
        <v>57</v>
      </c>
      <c r="E1631" s="33" t="s">
        <v>227</v>
      </c>
      <c r="F1631" s="33" t="s">
        <v>59</v>
      </c>
      <c r="G1631" s="33">
        <v>1405</v>
      </c>
      <c r="H1631" s="4">
        <v>45835</v>
      </c>
      <c r="I1631" s="33">
        <v>45833</v>
      </c>
      <c r="J1631" s="4">
        <v>45833</v>
      </c>
      <c r="K1631" s="4">
        <v>45836</v>
      </c>
      <c r="L1631" s="4">
        <v>45834.438368055555</v>
      </c>
      <c r="M1631" s="4">
        <v>45836</v>
      </c>
      <c r="N1631" s="4">
        <v>45835.546944444446</v>
      </c>
      <c r="O1631" s="4" t="s">
        <v>60</v>
      </c>
      <c r="P1631" s="4" t="s">
        <v>60</v>
      </c>
      <c r="Q1631" s="4" t="s">
        <v>60</v>
      </c>
      <c r="R1631" s="4" t="s">
        <v>60</v>
      </c>
      <c r="S1631" s="4" t="s">
        <v>60</v>
      </c>
      <c r="T1631" s="4">
        <v>45838</v>
      </c>
      <c r="U1631" s="4">
        <v>45835.619120370371</v>
      </c>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50.65804</v>
      </c>
      <c r="AO1631" s="33" t="s">
        <v>68</v>
      </c>
      <c r="AP1631" s="33"/>
      <c r="AQ1631" s="33"/>
      <c r="AR1631" s="33" t="s">
        <v>68</v>
      </c>
      <c r="AS1631" s="33"/>
      <c r="AT1631" s="33"/>
      <c r="AU1631" s="33" t="s">
        <v>520</v>
      </c>
      <c r="AV1631" s="33" t="s">
        <v>521</v>
      </c>
      <c r="AW1631" s="33">
        <v>110.78617</v>
      </c>
      <c r="AX1631" s="33" t="s">
        <v>69</v>
      </c>
      <c r="AY1631" s="33" t="s">
        <v>70</v>
      </c>
      <c r="AZ1631" s="3">
        <v>1405</v>
      </c>
      <c r="BA1631" s="33" t="s">
        <v>60</v>
      </c>
      <c r="BB1631" s="33">
        <v>1405</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1724</v>
      </c>
      <c r="B1632" s="33" t="s">
        <v>7894</v>
      </c>
      <c r="C1632" s="33" t="s">
        <v>7895</v>
      </c>
      <c r="D1632" s="33" t="s">
        <v>57</v>
      </c>
      <c r="E1632" s="33" t="s">
        <v>227</v>
      </c>
      <c r="F1632" s="33" t="s">
        <v>59</v>
      </c>
      <c r="G1632" s="33">
        <v>5795</v>
      </c>
      <c r="H1632" s="4">
        <v>45835</v>
      </c>
      <c r="I1632" s="33">
        <v>45833</v>
      </c>
      <c r="J1632" s="4">
        <v>45833</v>
      </c>
      <c r="K1632" s="4">
        <v>45836</v>
      </c>
      <c r="L1632" s="4">
        <v>45834.324259259258</v>
      </c>
      <c r="M1632" s="4">
        <v>45836</v>
      </c>
      <c r="N1632" s="4">
        <v>45835.599976851852</v>
      </c>
      <c r="O1632" s="4" t="s">
        <v>60</v>
      </c>
      <c r="P1632" s="4" t="s">
        <v>60</v>
      </c>
      <c r="Q1632" s="4" t="s">
        <v>60</v>
      </c>
      <c r="R1632" s="4" t="s">
        <v>60</v>
      </c>
      <c r="S1632" s="4" t="s">
        <v>60</v>
      </c>
      <c r="T1632" s="4">
        <v>45838</v>
      </c>
      <c r="U1632" s="4">
        <v>45835.96534722222</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5014</v>
      </c>
      <c r="AJ1632" s="33" t="s">
        <v>64</v>
      </c>
      <c r="AK1632" s="33" t="s">
        <v>65</v>
      </c>
      <c r="AL1632" s="33" t="s">
        <v>66</v>
      </c>
      <c r="AM1632" s="33" t="s">
        <v>67</v>
      </c>
      <c r="AN1632" s="33">
        <v>175.57730000000001</v>
      </c>
      <c r="AO1632" s="33" t="s">
        <v>68</v>
      </c>
      <c r="AP1632" s="33"/>
      <c r="AQ1632" s="33"/>
      <c r="AR1632" s="33" t="s">
        <v>68</v>
      </c>
      <c r="AS1632" s="33"/>
      <c r="AT1632" s="33"/>
      <c r="AU1632" s="33" t="s">
        <v>520</v>
      </c>
      <c r="AV1632" s="33" t="s">
        <v>521</v>
      </c>
      <c r="AW1632" s="33">
        <v>384.01132999999999</v>
      </c>
      <c r="AX1632" s="33" t="s">
        <v>69</v>
      </c>
      <c r="AY1632" s="33" t="s">
        <v>70</v>
      </c>
      <c r="AZ1632" s="3">
        <v>5795</v>
      </c>
      <c r="BA1632" s="33" t="s">
        <v>60</v>
      </c>
      <c r="BB1632" s="33">
        <v>5795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1725</v>
      </c>
      <c r="B1633" s="33" t="s">
        <v>7896</v>
      </c>
      <c r="C1633" s="33" t="s">
        <v>7897</v>
      </c>
      <c r="D1633" s="33" t="s">
        <v>57</v>
      </c>
      <c r="E1633" s="33" t="s">
        <v>227</v>
      </c>
      <c r="F1633" s="33" t="s">
        <v>59</v>
      </c>
      <c r="G1633" s="33">
        <v>10210</v>
      </c>
      <c r="H1633" s="4">
        <v>45835</v>
      </c>
      <c r="I1633" s="33">
        <v>45833</v>
      </c>
      <c r="J1633" s="4">
        <v>45833</v>
      </c>
      <c r="K1633" s="4">
        <v>45836</v>
      </c>
      <c r="L1633" s="4">
        <v>45834.437962962962</v>
      </c>
      <c r="M1633" s="4">
        <v>45836</v>
      </c>
      <c r="N1633" s="4">
        <v>45834.221689814818</v>
      </c>
      <c r="O1633" s="4" t="s">
        <v>60</v>
      </c>
      <c r="P1633" s="4" t="s">
        <v>60</v>
      </c>
      <c r="Q1633" s="4" t="s">
        <v>60</v>
      </c>
      <c r="R1633" s="4" t="s">
        <v>60</v>
      </c>
      <c r="S1633" s="4" t="s">
        <v>60</v>
      </c>
      <c r="T1633" s="4">
        <v>45838</v>
      </c>
      <c r="U1633" s="4">
        <v>45835.383958333332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5002</v>
      </c>
      <c r="AJ1633" s="33" t="s">
        <v>64</v>
      </c>
      <c r="AK1633" s="33" t="s">
        <v>98</v>
      </c>
      <c r="AL1633" s="33" t="s">
        <v>66</v>
      </c>
      <c r="AM1633" s="33" t="s">
        <v>67</v>
      </c>
      <c r="AN1633" s="33">
        <v>367.81256999999999</v>
      </c>
      <c r="AO1633" s="33" t="s">
        <v>68</v>
      </c>
      <c r="AP1633" s="33"/>
      <c r="AQ1633" s="33"/>
      <c r="AR1633" s="33" t="s">
        <v>68</v>
      </c>
      <c r="AS1633" s="33"/>
      <c r="AT1633" s="33"/>
      <c r="AU1633" s="33" t="s">
        <v>520</v>
      </c>
      <c r="AV1633" s="33" t="s">
        <v>521</v>
      </c>
      <c r="AW1633" s="33">
        <v>804.38978999999995</v>
      </c>
      <c r="AX1633" s="33" t="s">
        <v>69</v>
      </c>
      <c r="AY1633" s="33" t="s">
        <v>70</v>
      </c>
      <c r="AZ1633" s="3">
        <v>10210</v>
      </c>
      <c r="BA1633" s="33" t="s">
        <v>60</v>
      </c>
      <c r="BB1633" s="33">
        <v>10210</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1726</v>
      </c>
      <c r="B1634" s="33" t="s">
        <v>7898</v>
      </c>
      <c r="C1634" s="33" t="s">
        <v>7899</v>
      </c>
      <c r="D1634" s="33" t="s">
        <v>57</v>
      </c>
      <c r="E1634" s="33" t="s">
        <v>227</v>
      </c>
      <c r="F1634" s="33" t="s">
        <v>59</v>
      </c>
      <c r="G1634" s="33">
        <v>3465</v>
      </c>
      <c r="H1634" s="4">
        <v>45835</v>
      </c>
      <c r="I1634" s="33">
        <v>45833</v>
      </c>
      <c r="J1634" s="4">
        <v>45833</v>
      </c>
      <c r="K1634" s="4">
        <v>45836</v>
      </c>
      <c r="L1634" s="4">
        <v>45833.205868055556</v>
      </c>
      <c r="M1634" s="4">
        <v>45836</v>
      </c>
      <c r="N1634" s="4">
        <v>45835.546793981484</v>
      </c>
      <c r="O1634" s="4" t="s">
        <v>60</v>
      </c>
      <c r="P1634" s="4" t="s">
        <v>60</v>
      </c>
      <c r="Q1634" s="4" t="s">
        <v>60</v>
      </c>
      <c r="R1634" s="4" t="s">
        <v>60</v>
      </c>
      <c r="S1634" s="4" t="s">
        <v>60</v>
      </c>
      <c r="T1634" s="4">
        <v>45838</v>
      </c>
      <c r="U1634" s="4">
        <v>45835.965486111112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124.46957999999999</v>
      </c>
      <c r="AO1634" s="33" t="s">
        <v>68</v>
      </c>
      <c r="AP1634" s="33"/>
      <c r="AQ1634" s="33"/>
      <c r="AR1634" s="33" t="s">
        <v>68</v>
      </c>
      <c r="AS1634" s="33"/>
      <c r="AT1634" s="33"/>
      <c r="AU1634" s="33" t="s">
        <v>520</v>
      </c>
      <c r="AV1634" s="33" t="s">
        <v>521</v>
      </c>
      <c r="AW1634" s="33">
        <v>272.21066999999999</v>
      </c>
      <c r="AX1634" s="33" t="s">
        <v>69</v>
      </c>
      <c r="AY1634" s="33" t="s">
        <v>70</v>
      </c>
      <c r="AZ1634" s="3">
        <v>3465</v>
      </c>
      <c r="BA1634" s="33" t="s">
        <v>60</v>
      </c>
      <c r="BB1634" s="33">
        <v>3465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1727</v>
      </c>
      <c r="B1635" s="33" t="s">
        <v>7900</v>
      </c>
      <c r="C1635" s="33" t="s">
        <v>7901</v>
      </c>
      <c r="D1635" s="33" t="s">
        <v>57</v>
      </c>
      <c r="E1635" s="33" t="s">
        <v>227</v>
      </c>
      <c r="F1635" s="33" t="s">
        <v>59</v>
      </c>
      <c r="G1635" s="33">
        <v>1020</v>
      </c>
      <c r="H1635" s="4">
        <v>45835</v>
      </c>
      <c r="I1635" s="33">
        <v>45833</v>
      </c>
      <c r="J1635" s="4">
        <v>45833</v>
      </c>
      <c r="K1635" s="4">
        <v>45836</v>
      </c>
      <c r="L1635" s="4">
        <v>45834.438425925924</v>
      </c>
      <c r="M1635" s="4">
        <v>45836</v>
      </c>
      <c r="N1635" s="4">
        <v>45835.547002314815</v>
      </c>
      <c r="O1635" s="4" t="s">
        <v>60</v>
      </c>
      <c r="P1635" s="4" t="s">
        <v>60</v>
      </c>
      <c r="Q1635" s="4" t="s">
        <v>60</v>
      </c>
      <c r="R1635" s="4" t="s">
        <v>60</v>
      </c>
      <c r="S1635" s="4" t="s">
        <v>60</v>
      </c>
      <c r="T1635" s="4">
        <v>45838</v>
      </c>
      <c r="U1635" s="4">
        <v>45835.619155092594</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35.91807</v>
      </c>
      <c r="AO1635" s="33" t="s">
        <v>68</v>
      </c>
      <c r="AP1635" s="33"/>
      <c r="AQ1635" s="33"/>
      <c r="AR1635" s="33" t="s">
        <v>68</v>
      </c>
      <c r="AS1635" s="33"/>
      <c r="AT1635" s="33"/>
      <c r="AU1635" s="33" t="s">
        <v>520</v>
      </c>
      <c r="AV1635" s="33" t="s">
        <v>521</v>
      </c>
      <c r="AW1635" s="33">
        <v>78.553809999999999</v>
      </c>
      <c r="AX1635" s="33" t="s">
        <v>69</v>
      </c>
      <c r="AY1635" s="33" t="s">
        <v>70</v>
      </c>
      <c r="AZ1635" s="3">
        <v>1020</v>
      </c>
      <c r="BA1635" s="33" t="s">
        <v>60</v>
      </c>
      <c r="BB1635" s="33">
        <v>1020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1728</v>
      </c>
      <c r="B1636" s="33" t="s">
        <v>5003</v>
      </c>
      <c r="C1636" s="33" t="s">
        <v>5004</v>
      </c>
      <c r="D1636" s="33" t="s">
        <v>57</v>
      </c>
      <c r="E1636" s="33" t="s">
        <v>58</v>
      </c>
      <c r="F1636" s="33" t="s">
        <v>59</v>
      </c>
      <c r="G1636" s="33">
        <v>141</v>
      </c>
      <c r="H1636" s="4">
        <v>45832</v>
      </c>
      <c r="I1636" s="33">
        <v>45831</v>
      </c>
      <c r="J1636" s="4">
        <v>45831</v>
      </c>
      <c r="K1636" s="4">
        <v>45834</v>
      </c>
      <c r="L1636" s="4">
        <v>45832.503750000003</v>
      </c>
      <c r="M1636" s="4">
        <v>45836</v>
      </c>
      <c r="N1636" s="4">
        <v>45832.061493055553</v>
      </c>
      <c r="O1636" s="4" t="s">
        <v>60</v>
      </c>
      <c r="P1636" s="4" t="s">
        <v>60</v>
      </c>
      <c r="Q1636" s="4" t="s">
        <v>60</v>
      </c>
      <c r="R1636" s="4" t="s">
        <v>60</v>
      </c>
      <c r="S1636" s="4" t="s">
        <v>60</v>
      </c>
      <c r="T1636" s="4">
        <v>45839</v>
      </c>
      <c r="U1636" s="4">
        <v>45833.634548611109</v>
      </c>
      <c r="V1636" s="4">
        <v>45834.061793981484</v>
      </c>
      <c r="W1636" s="4">
        <v>45840</v>
      </c>
      <c r="X1636" s="4">
        <v>45835.576932870368</v>
      </c>
      <c r="Y1636" s="4" t="s">
        <v>61</v>
      </c>
      <c r="Z1636" s="4">
        <v>45840</v>
      </c>
      <c r="AA1636" s="4">
        <v>45835.905729166669</v>
      </c>
      <c r="AB1636" s="4" t="s">
        <v>60</v>
      </c>
      <c r="AC1636" s="4">
        <v>45841</v>
      </c>
      <c r="AD1636" s="4">
        <v>45842</v>
      </c>
      <c r="AE1636" s="4">
        <v>45843</v>
      </c>
      <c r="AF1636" s="4"/>
      <c r="AG1636" s="33" t="s">
        <v>62</v>
      </c>
      <c r="AH1636" s="33" t="s">
        <v>104</v>
      </c>
      <c r="AI1636" s="33" t="s">
        <v>5005</v>
      </c>
      <c r="AJ1636" s="33" t="s">
        <v>64</v>
      </c>
      <c r="AK1636" s="33" t="s">
        <v>98</v>
      </c>
      <c r="AL1636" s="33" t="s">
        <v>66</v>
      </c>
      <c r="AM1636" s="33" t="s">
        <v>67</v>
      </c>
      <c r="AN1636" s="33">
        <v>5.1684799999999997</v>
      </c>
      <c r="AO1636" s="33" t="s">
        <v>68</v>
      </c>
      <c r="AP1636" s="33"/>
      <c r="AQ1636" s="33"/>
      <c r="AR1636" s="33" t="s">
        <v>68</v>
      </c>
      <c r="AS1636" s="33"/>
      <c r="AT1636" s="33"/>
      <c r="AU1636" s="33" t="s">
        <v>116</v>
      </c>
      <c r="AV1636" s="33" t="s">
        <v>117</v>
      </c>
      <c r="AW1636" s="33">
        <v>11.30293</v>
      </c>
      <c r="AX1636" s="33" t="s">
        <v>69</v>
      </c>
      <c r="AY1636" s="33" t="s">
        <v>70</v>
      </c>
      <c r="AZ1636" s="3">
        <v>141</v>
      </c>
      <c r="BA1636" s="33" t="s">
        <v>60</v>
      </c>
      <c r="BB1636" s="33">
        <v>141</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LEAN-03</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1729</v>
      </c>
      <c r="B1637" s="33" t="s">
        <v>5006</v>
      </c>
      <c r="C1637" s="33" t="s">
        <v>5007</v>
      </c>
      <c r="D1637" s="33" t="s">
        <v>57</v>
      </c>
      <c r="E1637" s="33" t="s">
        <v>58</v>
      </c>
      <c r="F1637" s="33" t="s">
        <v>59</v>
      </c>
      <c r="G1637" s="33">
        <v>555</v>
      </c>
      <c r="H1637" s="4">
        <v>45832</v>
      </c>
      <c r="I1637" s="33">
        <v>45831</v>
      </c>
      <c r="J1637" s="4">
        <v>45831</v>
      </c>
      <c r="K1637" s="4">
        <v>45834</v>
      </c>
      <c r="L1637" s="4">
        <v>45832.503796296296</v>
      </c>
      <c r="M1637" s="4">
        <v>45836</v>
      </c>
      <c r="N1637" s="4">
        <v>45832.061516203707</v>
      </c>
      <c r="O1637" s="4" t="s">
        <v>60</v>
      </c>
      <c r="P1637" s="4" t="s">
        <v>60</v>
      </c>
      <c r="Q1637" s="4" t="s">
        <v>60</v>
      </c>
      <c r="R1637" s="4" t="s">
        <v>60</v>
      </c>
      <c r="S1637" s="4" t="s">
        <v>60</v>
      </c>
      <c r="T1637" s="4">
        <v>45839</v>
      </c>
      <c r="U1637" s="4">
        <v>45833.634583333333</v>
      </c>
      <c r="V1637" s="4">
        <v>45834.061979166669</v>
      </c>
      <c r="W1637" s="4">
        <v>45840</v>
      </c>
      <c r="X1637" s="4">
        <v>45835.579259259262</v>
      </c>
      <c r="Y1637" s="4" t="s">
        <v>77</v>
      </c>
      <c r="Z1637" s="4">
        <v>45840</v>
      </c>
      <c r="AA1637" s="4">
        <v>45835.905601851853</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19.342089999999999</v>
      </c>
      <c r="AO1637" s="33" t="s">
        <v>68</v>
      </c>
      <c r="AP1637" s="33"/>
      <c r="AQ1637" s="33"/>
      <c r="AR1637" s="33" t="s">
        <v>68</v>
      </c>
      <c r="AS1637" s="33"/>
      <c r="AT1637" s="33"/>
      <c r="AU1637" s="33" t="s">
        <v>116</v>
      </c>
      <c r="AV1637" s="33" t="s">
        <v>117</v>
      </c>
      <c r="AW1637" s="33">
        <v>42.302140000000001</v>
      </c>
      <c r="AX1637" s="33" t="s">
        <v>69</v>
      </c>
      <c r="AY1637" s="33" t="s">
        <v>70</v>
      </c>
      <c r="AZ1637" s="3">
        <v>555</v>
      </c>
      <c r="BA1637" s="33" t="s">
        <v>60</v>
      </c>
      <c r="BB1637" s="33">
        <v>555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1730</v>
      </c>
      <c r="B1638" s="33" t="s">
        <v>5008</v>
      </c>
      <c r="C1638" s="33" t="s">
        <v>5009</v>
      </c>
      <c r="D1638" s="33" t="s">
        <v>57</v>
      </c>
      <c r="E1638" s="33" t="s">
        <v>58</v>
      </c>
      <c r="F1638" s="33" t="s">
        <v>59</v>
      </c>
      <c r="G1638" s="33">
        <v>1770</v>
      </c>
      <c r="H1638" s="4">
        <v>45832</v>
      </c>
      <c r="I1638" s="33">
        <v>45831</v>
      </c>
      <c r="J1638" s="4">
        <v>45831</v>
      </c>
      <c r="K1638" s="4">
        <v>45834</v>
      </c>
      <c r="L1638" s="4">
        <v>45832.503842592596</v>
      </c>
      <c r="M1638" s="4">
        <v>45836</v>
      </c>
      <c r="N1638" s="4">
        <v>45832.061550925922</v>
      </c>
      <c r="O1638" s="4" t="s">
        <v>60</v>
      </c>
      <c r="P1638" s="4" t="s">
        <v>60</v>
      </c>
      <c r="Q1638" s="4" t="s">
        <v>60</v>
      </c>
      <c r="R1638" s="4" t="s">
        <v>60</v>
      </c>
      <c r="S1638" s="4" t="s">
        <v>60</v>
      </c>
      <c r="T1638" s="4">
        <v>45839</v>
      </c>
      <c r="U1638" s="4">
        <v>45833.634606481479</v>
      </c>
      <c r="V1638" s="4">
        <v>45834.061898148146</v>
      </c>
      <c r="W1638" s="4">
        <v>45840</v>
      </c>
      <c r="X1638" s="4">
        <v>45835.578368055554</v>
      </c>
      <c r="Y1638" s="4" t="s">
        <v>77</v>
      </c>
      <c r="Z1638" s="4">
        <v>45840</v>
      </c>
      <c r="AA1638" s="4">
        <v>45835.905555555553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63.493510000000001</v>
      </c>
      <c r="AO1638" s="33" t="s">
        <v>68</v>
      </c>
      <c r="AP1638" s="33"/>
      <c r="AQ1638" s="33"/>
      <c r="AR1638" s="33" t="s">
        <v>68</v>
      </c>
      <c r="AS1638" s="33"/>
      <c r="AT1638" s="33"/>
      <c r="AU1638" s="33" t="s">
        <v>116</v>
      </c>
      <c r="AV1638" s="33" t="s">
        <v>117</v>
      </c>
      <c r="AW1638" s="33">
        <v>138.85826</v>
      </c>
      <c r="AX1638" s="33" t="s">
        <v>69</v>
      </c>
      <c r="AY1638" s="33" t="s">
        <v>70</v>
      </c>
      <c r="AZ1638" s="3">
        <v>1770</v>
      </c>
      <c r="BA1638" s="33" t="s">
        <v>60</v>
      </c>
      <c r="BB1638" s="33">
        <v>1770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1731</v>
      </c>
      <c r="B1639" s="33" t="s">
        <v>5010</v>
      </c>
      <c r="C1639" s="33" t="s">
        <v>5011</v>
      </c>
      <c r="D1639" s="33" t="s">
        <v>57</v>
      </c>
      <c r="E1639" s="33" t="s">
        <v>58</v>
      </c>
      <c r="F1639" s="33" t="s">
        <v>59</v>
      </c>
      <c r="G1639" s="33">
        <v>303</v>
      </c>
      <c r="H1639" s="4">
        <v>45832</v>
      </c>
      <c r="I1639" s="33">
        <v>45831</v>
      </c>
      <c r="J1639" s="4">
        <v>45831</v>
      </c>
      <c r="K1639" s="4">
        <v>45834</v>
      </c>
      <c r="L1639" s="4">
        <v>45832.503935185188</v>
      </c>
      <c r="M1639" s="4">
        <v>45836</v>
      </c>
      <c r="N1639" s="4">
        <v>45832.061574074076</v>
      </c>
      <c r="O1639" s="4" t="s">
        <v>60</v>
      </c>
      <c r="P1639" s="4" t="s">
        <v>60</v>
      </c>
      <c r="Q1639" s="4" t="s">
        <v>60</v>
      </c>
      <c r="R1639" s="4" t="s">
        <v>60</v>
      </c>
      <c r="S1639" s="4" t="s">
        <v>60</v>
      </c>
      <c r="T1639" s="4">
        <v>45839</v>
      </c>
      <c r="U1639" s="4">
        <v>45833.634664351855</v>
      </c>
      <c r="V1639" s="4">
        <v>45834.062106481484</v>
      </c>
      <c r="W1639" s="4">
        <v>45840</v>
      </c>
      <c r="X1639" s="4">
        <v>45835.579293981478</v>
      </c>
      <c r="Y1639" s="4" t="s">
        <v>77</v>
      </c>
      <c r="Z1639" s="4">
        <v>45840</v>
      </c>
      <c r="AA1639" s="4">
        <v>45835.905474537038</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11.053990000000001</v>
      </c>
      <c r="AO1639" s="33" t="s">
        <v>68</v>
      </c>
      <c r="AP1639" s="33"/>
      <c r="AQ1639" s="33"/>
      <c r="AR1639" s="33" t="s">
        <v>68</v>
      </c>
      <c r="AS1639" s="33"/>
      <c r="AT1639" s="33"/>
      <c r="AU1639" s="33" t="s">
        <v>116</v>
      </c>
      <c r="AV1639" s="33" t="s">
        <v>117</v>
      </c>
      <c r="AW1639" s="33">
        <v>24.174189999999999</v>
      </c>
      <c r="AX1639" s="33" t="s">
        <v>69</v>
      </c>
      <c r="AY1639" s="33" t="s">
        <v>70</v>
      </c>
      <c r="AZ1639" s="3">
        <v>303</v>
      </c>
      <c r="BA1639" s="33" t="s">
        <v>60</v>
      </c>
      <c r="BB1639" s="33">
        <v>303</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1735</v>
      </c>
      <c r="B1640" s="33" t="s">
        <v>5012</v>
      </c>
      <c r="C1640" s="33" t="s">
        <v>5013</v>
      </c>
      <c r="D1640" s="33" t="s">
        <v>57</v>
      </c>
      <c r="E1640" s="33" t="s">
        <v>227</v>
      </c>
      <c r="F1640" s="33" t="s">
        <v>59</v>
      </c>
      <c r="G1640" s="33">
        <v>5</v>
      </c>
      <c r="H1640" s="4">
        <v>45832</v>
      </c>
      <c r="I1640" s="33">
        <v>45831</v>
      </c>
      <c r="J1640" s="4">
        <v>45831</v>
      </c>
      <c r="K1640" s="4">
        <v>45833</v>
      </c>
      <c r="L1640" s="4">
        <v>45832.552442129629</v>
      </c>
      <c r="M1640" s="4">
        <v>45836</v>
      </c>
      <c r="N1640" s="4">
        <v>45832.695347222223</v>
      </c>
      <c r="O1640" s="4" t="s">
        <v>60</v>
      </c>
      <c r="P1640" s="4" t="s">
        <v>60</v>
      </c>
      <c r="Q1640" s="4" t="s">
        <v>60</v>
      </c>
      <c r="R1640" s="4" t="s">
        <v>60</v>
      </c>
      <c r="S1640" s="4" t="s">
        <v>60</v>
      </c>
      <c r="T1640" s="4">
        <v>45839</v>
      </c>
      <c r="U1640" s="4"/>
      <c r="V1640" s="4"/>
      <c r="W1640" s="4">
        <v>45840</v>
      </c>
      <c r="X1640" s="4"/>
      <c r="Y1640" s="4" t="s">
        <v>60</v>
      </c>
      <c r="Z1640" s="4">
        <v>45840</v>
      </c>
      <c r="AA1640" s="4"/>
      <c r="AB1640" s="4" t="s">
        <v>60</v>
      </c>
      <c r="AC1640" s="4">
        <v>45841</v>
      </c>
      <c r="AD1640" s="4">
        <v>45842</v>
      </c>
      <c r="AE1640" s="4">
        <v>45843</v>
      </c>
      <c r="AF1640" s="4"/>
      <c r="AG1640" s="33" t="s">
        <v>198</v>
      </c>
      <c r="AH1640" s="33" t="s">
        <v>115</v>
      </c>
      <c r="AI1640" s="33" t="s">
        <v>5014</v>
      </c>
      <c r="AJ1640" s="33" t="s">
        <v>64</v>
      </c>
      <c r="AK1640" s="33" t="s">
        <v>65</v>
      </c>
      <c r="AL1640" s="33" t="s">
        <v>66</v>
      </c>
      <c r="AM1640" s="33" t="s">
        <v>67</v>
      </c>
      <c r="AN1640" s="33">
        <v>0.16997999999999999</v>
      </c>
      <c r="AO1640" s="33" t="s">
        <v>68</v>
      </c>
      <c r="AP1640" s="33"/>
      <c r="AQ1640" s="33"/>
      <c r="AR1640" s="33" t="s">
        <v>68</v>
      </c>
      <c r="AS1640" s="33"/>
      <c r="AT1640" s="33"/>
      <c r="AU1640" s="33" t="s">
        <v>520</v>
      </c>
      <c r="AV1640" s="33" t="s">
        <v>521</v>
      </c>
      <c r="AW1640" s="33">
        <v>0.37179000000000001</v>
      </c>
      <c r="AX1640" s="33" t="s">
        <v>69</v>
      </c>
      <c r="AY1640" s="33" t="s">
        <v>70</v>
      </c>
      <c r="AZ1640" s="3">
        <v>5</v>
      </c>
      <c r="BA1640" s="33" t="s">
        <v>60</v>
      </c>
      <c r="BB1640" s="33">
        <v>5</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1736</v>
      </c>
      <c r="B1641" s="33" t="s">
        <v>5015</v>
      </c>
      <c r="C1641" s="33" t="s">
        <v>5016</v>
      </c>
      <c r="D1641" s="33" t="s">
        <v>57</v>
      </c>
      <c r="E1641" s="33" t="s">
        <v>227</v>
      </c>
      <c r="F1641" s="33" t="s">
        <v>59</v>
      </c>
      <c r="G1641" s="33">
        <v>25</v>
      </c>
      <c r="H1641" s="4">
        <v>45832</v>
      </c>
      <c r="I1641" s="33">
        <v>45831</v>
      </c>
      <c r="J1641" s="4">
        <v>45831</v>
      </c>
      <c r="K1641" s="4">
        <v>45833</v>
      </c>
      <c r="L1641" s="4">
        <v>45832.552488425928</v>
      </c>
      <c r="M1641" s="4">
        <v>45836</v>
      </c>
      <c r="N1641" s="4">
        <v>45832.695486111108</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5002</v>
      </c>
      <c r="AJ1641" s="33" t="s">
        <v>64</v>
      </c>
      <c r="AK1641" s="33" t="s">
        <v>98</v>
      </c>
      <c r="AL1641" s="33" t="s">
        <v>66</v>
      </c>
      <c r="AM1641" s="33" t="s">
        <v>67</v>
      </c>
      <c r="AN1641" s="33">
        <v>0.81813999999999998</v>
      </c>
      <c r="AO1641" s="33" t="s">
        <v>68</v>
      </c>
      <c r="AP1641" s="33"/>
      <c r="AQ1641" s="33"/>
      <c r="AR1641" s="33" t="s">
        <v>68</v>
      </c>
      <c r="AS1641" s="33"/>
      <c r="AT1641" s="33"/>
      <c r="AU1641" s="33" t="s">
        <v>520</v>
      </c>
      <c r="AV1641" s="33" t="s">
        <v>521</v>
      </c>
      <c r="AW1641" s="33">
        <v>1.78929</v>
      </c>
      <c r="AX1641" s="33" t="s">
        <v>69</v>
      </c>
      <c r="AY1641" s="33" t="s">
        <v>70</v>
      </c>
      <c r="AZ1641" s="3">
        <v>25</v>
      </c>
      <c r="BA1641" s="33" t="s">
        <v>60</v>
      </c>
      <c r="BB1641" s="33">
        <v>25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1737</v>
      </c>
      <c r="B1642" s="33" t="s">
        <v>5017</v>
      </c>
      <c r="C1642" s="33" t="s">
        <v>5018</v>
      </c>
      <c r="D1642" s="33" t="s">
        <v>57</v>
      </c>
      <c r="E1642" s="33" t="s">
        <v>227</v>
      </c>
      <c r="F1642" s="33" t="s">
        <v>59</v>
      </c>
      <c r="G1642" s="33">
        <v>80</v>
      </c>
      <c r="H1642" s="4">
        <v>45833</v>
      </c>
      <c r="I1642" s="33">
        <v>45831</v>
      </c>
      <c r="J1642" s="4">
        <v>45831</v>
      </c>
      <c r="K1642" s="4">
        <v>45833</v>
      </c>
      <c r="L1642" s="4">
        <v>45832.552604166667</v>
      </c>
      <c r="M1642" s="4">
        <v>45836</v>
      </c>
      <c r="N1642" s="4">
        <v>45832.695740740739</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5014</v>
      </c>
      <c r="AJ1642" s="33" t="s">
        <v>64</v>
      </c>
      <c r="AK1642" s="33" t="s">
        <v>65</v>
      </c>
      <c r="AL1642" s="33" t="s">
        <v>66</v>
      </c>
      <c r="AM1642" s="33" t="s">
        <v>67</v>
      </c>
      <c r="AN1642" s="33">
        <v>2.14771</v>
      </c>
      <c r="AO1642" s="33" t="s">
        <v>68</v>
      </c>
      <c r="AP1642" s="33"/>
      <c r="AQ1642" s="33"/>
      <c r="AR1642" s="33" t="s">
        <v>68</v>
      </c>
      <c r="AS1642" s="33"/>
      <c r="AT1642" s="33"/>
      <c r="AU1642" s="33" t="s">
        <v>520</v>
      </c>
      <c r="AV1642" s="33" t="s">
        <v>521</v>
      </c>
      <c r="AW1642" s="33">
        <v>4.6960800000000003</v>
      </c>
      <c r="AX1642" s="33" t="s">
        <v>69</v>
      </c>
      <c r="AY1642" s="33" t="s">
        <v>70</v>
      </c>
      <c r="AZ1642" s="3">
        <v>80</v>
      </c>
      <c r="BA1642" s="33" t="s">
        <v>60</v>
      </c>
      <c r="BB1642" s="33">
        <v>80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1738</v>
      </c>
      <c r="B1643" s="33" t="s">
        <v>7902</v>
      </c>
      <c r="C1643" s="33" t="s">
        <v>7903</v>
      </c>
      <c r="D1643" s="33" t="s">
        <v>57</v>
      </c>
      <c r="E1643" s="33" t="s">
        <v>227</v>
      </c>
      <c r="F1643" s="33" t="s">
        <v>59</v>
      </c>
      <c r="G1643" s="33">
        <v>353</v>
      </c>
      <c r="H1643" s="4">
        <v>45835</v>
      </c>
      <c r="I1643" s="33">
        <v>45833</v>
      </c>
      <c r="J1643" s="4">
        <v>45833</v>
      </c>
      <c r="K1643" s="4">
        <v>45836</v>
      </c>
      <c r="L1643" s="4">
        <v>45834.324212962965</v>
      </c>
      <c r="M1643" s="4">
        <v>45838</v>
      </c>
      <c r="N1643" s="4">
        <v>45835.547037037039</v>
      </c>
      <c r="O1643" s="4" t="s">
        <v>60</v>
      </c>
      <c r="P1643" s="4" t="s">
        <v>60</v>
      </c>
      <c r="Q1643" s="4" t="s">
        <v>60</v>
      </c>
      <c r="R1643" s="4" t="s">
        <v>60</v>
      </c>
      <c r="S1643" s="4" t="s">
        <v>60</v>
      </c>
      <c r="T1643" s="4">
        <v>45839</v>
      </c>
      <c r="U1643" s="4">
        <v>45835.619201388887</v>
      </c>
      <c r="V1643" s="4"/>
      <c r="W1643" s="4">
        <v>45840</v>
      </c>
      <c r="X1643" s="4"/>
      <c r="Y1643" s="4" t="s">
        <v>60</v>
      </c>
      <c r="Z1643" s="4">
        <v>45840</v>
      </c>
      <c r="AA1643" s="4"/>
      <c r="AB1643" s="4" t="s">
        <v>60</v>
      </c>
      <c r="AC1643" s="4">
        <v>45841</v>
      </c>
      <c r="AD1643" s="4">
        <v>45842</v>
      </c>
      <c r="AE1643" s="4">
        <v>45843</v>
      </c>
      <c r="AF1643" s="4"/>
      <c r="AG1643" s="33" t="s">
        <v>198</v>
      </c>
      <c r="AH1643" s="33" t="s">
        <v>115</v>
      </c>
      <c r="AI1643" s="33" t="s">
        <v>5002</v>
      </c>
      <c r="AJ1643" s="33" t="s">
        <v>64</v>
      </c>
      <c r="AK1643" s="33" t="s">
        <v>98</v>
      </c>
      <c r="AL1643" s="33" t="s">
        <v>66</v>
      </c>
      <c r="AM1643" s="33" t="s">
        <v>67</v>
      </c>
      <c r="AN1643" s="33">
        <v>11.37372</v>
      </c>
      <c r="AO1643" s="33" t="s">
        <v>68</v>
      </c>
      <c r="AP1643" s="33"/>
      <c r="AQ1643" s="33"/>
      <c r="AR1643" s="33" t="s">
        <v>68</v>
      </c>
      <c r="AS1643" s="33"/>
      <c r="AT1643" s="33"/>
      <c r="AU1643" s="33" t="s">
        <v>520</v>
      </c>
      <c r="AV1643" s="33" t="s">
        <v>521</v>
      </c>
      <c r="AW1643" s="33">
        <v>24.87546</v>
      </c>
      <c r="AX1643" s="33" t="s">
        <v>69</v>
      </c>
      <c r="AY1643" s="33" t="s">
        <v>70</v>
      </c>
      <c r="AZ1643" s="3">
        <v>353</v>
      </c>
      <c r="BA1643" s="33" t="s">
        <v>60</v>
      </c>
      <c r="BB1643" s="33">
        <v>353</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1739</v>
      </c>
      <c r="B1644" s="33" t="s">
        <v>7904</v>
      </c>
      <c r="C1644" s="33" t="s">
        <v>7905</v>
      </c>
      <c r="D1644" s="33" t="s">
        <v>57</v>
      </c>
      <c r="E1644" s="33" t="s">
        <v>227</v>
      </c>
      <c r="F1644" s="33" t="s">
        <v>59</v>
      </c>
      <c r="G1644" s="33">
        <v>865</v>
      </c>
      <c r="H1644" s="4">
        <v>45835</v>
      </c>
      <c r="I1644" s="33">
        <v>45833</v>
      </c>
      <c r="J1644" s="4">
        <v>45833</v>
      </c>
      <c r="K1644" s="4">
        <v>45836</v>
      </c>
      <c r="L1644" s="4">
        <v>45834.438506944447</v>
      </c>
      <c r="M1644" s="4">
        <v>45838</v>
      </c>
      <c r="N1644" s="4">
        <v>45835.546747685185</v>
      </c>
      <c r="O1644" s="4" t="s">
        <v>60</v>
      </c>
      <c r="P1644" s="4" t="s">
        <v>60</v>
      </c>
      <c r="Q1644" s="4" t="s">
        <v>60</v>
      </c>
      <c r="R1644" s="4" t="s">
        <v>60</v>
      </c>
      <c r="S1644" s="4" t="s">
        <v>60</v>
      </c>
      <c r="T1644" s="4">
        <v>45839</v>
      </c>
      <c r="U1644" s="4">
        <v>45836.409548611111</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32.575690000000002</v>
      </c>
      <c r="AO1644" s="33" t="s">
        <v>68</v>
      </c>
      <c r="AP1644" s="33"/>
      <c r="AQ1644" s="33"/>
      <c r="AR1644" s="33" t="s">
        <v>68</v>
      </c>
      <c r="AS1644" s="33"/>
      <c r="AT1644" s="33"/>
      <c r="AU1644" s="33" t="s">
        <v>520</v>
      </c>
      <c r="AV1644" s="33" t="s">
        <v>521</v>
      </c>
      <c r="AW1644" s="33">
        <v>71.243729999999999</v>
      </c>
      <c r="AX1644" s="33" t="s">
        <v>69</v>
      </c>
      <c r="AY1644" s="33" t="s">
        <v>70</v>
      </c>
      <c r="AZ1644" s="3">
        <v>865</v>
      </c>
      <c r="BA1644" s="33" t="s">
        <v>60</v>
      </c>
      <c r="BB1644" s="33">
        <v>865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1746</v>
      </c>
      <c r="B1645" s="33" t="s">
        <v>7906</v>
      </c>
      <c r="C1645" s="33" t="s">
        <v>7907</v>
      </c>
      <c r="D1645" s="33" t="s">
        <v>57</v>
      </c>
      <c r="E1645" s="33" t="s">
        <v>227</v>
      </c>
      <c r="F1645" s="33" t="s">
        <v>59</v>
      </c>
      <c r="G1645" s="33">
        <v>20</v>
      </c>
      <c r="H1645" s="4">
        <v>45835</v>
      </c>
      <c r="I1645" s="33">
        <v>45833</v>
      </c>
      <c r="J1645" s="4">
        <v>45833</v>
      </c>
      <c r="K1645" s="4">
        <v>45836</v>
      </c>
      <c r="L1645" s="4">
        <v>45833.172986111109</v>
      </c>
      <c r="M1645" s="4">
        <v>45838</v>
      </c>
      <c r="N1645" s="4">
        <v>45835.5468287037</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5014</v>
      </c>
      <c r="AJ1645" s="33" t="s">
        <v>64</v>
      </c>
      <c r="AK1645" s="33" t="s">
        <v>65</v>
      </c>
      <c r="AL1645" s="33" t="s">
        <v>66</v>
      </c>
      <c r="AM1645" s="33" t="s">
        <v>67</v>
      </c>
      <c r="AN1645" s="33">
        <v>0.55986999999999998</v>
      </c>
      <c r="AO1645" s="33" t="s">
        <v>68</v>
      </c>
      <c r="AP1645" s="33"/>
      <c r="AQ1645" s="33"/>
      <c r="AR1645" s="33" t="s">
        <v>68</v>
      </c>
      <c r="AS1645" s="33"/>
      <c r="AT1645" s="33"/>
      <c r="AU1645" s="33" t="s">
        <v>520</v>
      </c>
      <c r="AV1645" s="33" t="s">
        <v>521</v>
      </c>
      <c r="AW1645" s="33">
        <v>1.22441</v>
      </c>
      <c r="AX1645" s="33" t="s">
        <v>69</v>
      </c>
      <c r="AY1645" s="33" t="s">
        <v>70</v>
      </c>
      <c r="AZ1645" s="3">
        <v>20</v>
      </c>
      <c r="BA1645" s="33" t="s">
        <v>60</v>
      </c>
      <c r="BB1645" s="33">
        <v>20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1801</v>
      </c>
      <c r="B1646" s="33" t="s">
        <v>5062</v>
      </c>
      <c r="C1646" s="33" t="s">
        <v>5063</v>
      </c>
      <c r="D1646" s="33" t="s">
        <v>228</v>
      </c>
      <c r="E1646" s="33" t="s">
        <v>229</v>
      </c>
      <c r="F1646" s="33" t="s">
        <v>59</v>
      </c>
      <c r="G1646" s="33">
        <v>2732</v>
      </c>
      <c r="H1646" s="4">
        <v>45832</v>
      </c>
      <c r="I1646" s="33">
        <v>45831</v>
      </c>
      <c r="J1646" s="4">
        <v>45831</v>
      </c>
      <c r="K1646" s="4">
        <v>45833</v>
      </c>
      <c r="L1646" s="4">
        <v>45832.750162037039</v>
      </c>
      <c r="M1646" s="4">
        <v>45836</v>
      </c>
      <c r="N1646" s="4">
        <v>45833.53466435185</v>
      </c>
      <c r="O1646" s="4" t="s">
        <v>60</v>
      </c>
      <c r="P1646" s="4" t="s">
        <v>60</v>
      </c>
      <c r="Q1646" s="4" t="s">
        <v>60</v>
      </c>
      <c r="R1646" s="4" t="s">
        <v>60</v>
      </c>
      <c r="S1646" s="4" t="s">
        <v>60</v>
      </c>
      <c r="T1646" s="4">
        <v>45838</v>
      </c>
      <c r="U1646" s="4">
        <v>45833.621944444443</v>
      </c>
      <c r="V1646" s="4">
        <v>45834.18854166667</v>
      </c>
      <c r="W1646" s="4">
        <v>45839</v>
      </c>
      <c r="X1646" s="4">
        <v>45835.128379629627</v>
      </c>
      <c r="Y1646" s="4" t="s">
        <v>61</v>
      </c>
      <c r="Z1646" s="4">
        <v>45840</v>
      </c>
      <c r="AA1646" s="4"/>
      <c r="AB1646" s="4" t="s">
        <v>60</v>
      </c>
      <c r="AC1646" s="4">
        <v>45841</v>
      </c>
      <c r="AD1646" s="4">
        <v>45842</v>
      </c>
      <c r="AE1646" s="4">
        <v>45843</v>
      </c>
      <c r="AF1646" s="4"/>
      <c r="AG1646" s="33" t="s">
        <v>95</v>
      </c>
      <c r="AH1646" s="33" t="s">
        <v>392</v>
      </c>
      <c r="AI1646" s="33" t="s">
        <v>2252</v>
      </c>
      <c r="AJ1646" s="33" t="s">
        <v>231</v>
      </c>
      <c r="AK1646" s="33" t="s">
        <v>98</v>
      </c>
      <c r="AL1646" s="33" t="s">
        <v>232</v>
      </c>
      <c r="AM1646" s="33" t="s">
        <v>233</v>
      </c>
      <c r="AN1646" s="33">
        <v>59.650280000000002</v>
      </c>
      <c r="AO1646" s="33" t="s">
        <v>68</v>
      </c>
      <c r="AP1646" s="33"/>
      <c r="AQ1646" s="33"/>
      <c r="AR1646" s="33" t="s">
        <v>68</v>
      </c>
      <c r="AS1646" s="33"/>
      <c r="AT1646" s="33"/>
      <c r="AU1646" s="33" t="s">
        <v>1050</v>
      </c>
      <c r="AV1646" s="33" t="s">
        <v>1051</v>
      </c>
      <c r="AW1646" s="33">
        <v>223.96116000000001</v>
      </c>
      <c r="AX1646" s="33" t="s">
        <v>2253</v>
      </c>
      <c r="AY1646" s="33" t="s">
        <v>2254</v>
      </c>
      <c r="AZ1646" s="3">
        <v>2732</v>
      </c>
      <c r="BA1646" s="33" t="s">
        <v>60</v>
      </c>
      <c r="BB1646" s="33">
        <v>2732</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1802</v>
      </c>
      <c r="B1647" s="33" t="s">
        <v>5064</v>
      </c>
      <c r="C1647" s="33" t="s">
        <v>5065</v>
      </c>
      <c r="D1647" s="33" t="s">
        <v>228</v>
      </c>
      <c r="E1647" s="33" t="s">
        <v>229</v>
      </c>
      <c r="F1647" s="33" t="s">
        <v>59</v>
      </c>
      <c r="G1647" s="33">
        <v>1508</v>
      </c>
      <c r="H1647" s="4">
        <v>45832</v>
      </c>
      <c r="I1647" s="33">
        <v>45831</v>
      </c>
      <c r="J1647" s="4">
        <v>45831</v>
      </c>
      <c r="K1647" s="4">
        <v>45833</v>
      </c>
      <c r="L1647" s="4">
        <v>45832.818136574075</v>
      </c>
      <c r="M1647" s="4">
        <v>45836</v>
      </c>
      <c r="N1647" s="4">
        <v>45834.138240740744</v>
      </c>
      <c r="O1647" s="4" t="s">
        <v>60</v>
      </c>
      <c r="P1647" s="4" t="s">
        <v>60</v>
      </c>
      <c r="Q1647" s="4" t="s">
        <v>60</v>
      </c>
      <c r="R1647" s="4" t="s">
        <v>60</v>
      </c>
      <c r="S1647" s="4" t="s">
        <v>60</v>
      </c>
      <c r="T1647" s="4">
        <v>45838</v>
      </c>
      <c r="U1647" s="4">
        <v>45835.951365740744</v>
      </c>
      <c r="V1647" s="4"/>
      <c r="W1647" s="4">
        <v>45839</v>
      </c>
      <c r="X1647" s="4"/>
      <c r="Y1647" s="4" t="s">
        <v>60</v>
      </c>
      <c r="Z1647" s="4">
        <v>45840</v>
      </c>
      <c r="AA1647" s="4"/>
      <c r="AB1647" s="4" t="s">
        <v>60</v>
      </c>
      <c r="AC1647" s="4">
        <v>45841</v>
      </c>
      <c r="AD1647" s="4">
        <v>45842</v>
      </c>
      <c r="AE1647" s="4">
        <v>45843</v>
      </c>
      <c r="AF1647" s="4"/>
      <c r="AG1647" s="33" t="s">
        <v>198</v>
      </c>
      <c r="AH1647" s="33" t="s">
        <v>392</v>
      </c>
      <c r="AI1647" s="33" t="s">
        <v>2252</v>
      </c>
      <c r="AJ1647" s="33" t="s">
        <v>231</v>
      </c>
      <c r="AK1647" s="33" t="s">
        <v>98</v>
      </c>
      <c r="AL1647" s="33" t="s">
        <v>232</v>
      </c>
      <c r="AM1647" s="33" t="s">
        <v>233</v>
      </c>
      <c r="AN1647" s="33">
        <v>33.288530000000002</v>
      </c>
      <c r="AO1647" s="33" t="s">
        <v>68</v>
      </c>
      <c r="AP1647" s="33"/>
      <c r="AQ1647" s="33"/>
      <c r="AR1647" s="33" t="s">
        <v>68</v>
      </c>
      <c r="AS1647" s="33"/>
      <c r="AT1647" s="33"/>
      <c r="AU1647" s="33" t="s">
        <v>1050</v>
      </c>
      <c r="AV1647" s="33" t="s">
        <v>1051</v>
      </c>
      <c r="AW1647" s="33">
        <v>124.98197</v>
      </c>
      <c r="AX1647" s="33" t="s">
        <v>2253</v>
      </c>
      <c r="AY1647" s="33" t="s">
        <v>2254</v>
      </c>
      <c r="AZ1647" s="3">
        <v>1508</v>
      </c>
      <c r="BA1647" s="33" t="s">
        <v>60</v>
      </c>
      <c r="BB1647" s="33">
        <v>1508</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1803</v>
      </c>
      <c r="B1648" s="33" t="s">
        <v>5066</v>
      </c>
      <c r="C1648" s="33" t="s">
        <v>5067</v>
      </c>
      <c r="D1648" s="33" t="s">
        <v>228</v>
      </c>
      <c r="E1648" s="33" t="s">
        <v>229</v>
      </c>
      <c r="F1648" s="33" t="s">
        <v>59</v>
      </c>
      <c r="G1648" s="33">
        <v>2720</v>
      </c>
      <c r="H1648" s="4">
        <v>45832</v>
      </c>
      <c r="I1648" s="33">
        <v>45831</v>
      </c>
      <c r="J1648" s="4">
        <v>45831</v>
      </c>
      <c r="K1648" s="4">
        <v>45833</v>
      </c>
      <c r="L1648" s="4">
        <v>45832.750185185185</v>
      </c>
      <c r="M1648" s="4">
        <v>45836</v>
      </c>
      <c r="N1648" s="4">
        <v>45834.138379629629</v>
      </c>
      <c r="O1648" s="4" t="s">
        <v>60</v>
      </c>
      <c r="P1648" s="4" t="s">
        <v>60</v>
      </c>
      <c r="Q1648" s="4" t="s">
        <v>60</v>
      </c>
      <c r="R1648" s="4" t="s">
        <v>60</v>
      </c>
      <c r="S1648" s="4" t="s">
        <v>60</v>
      </c>
      <c r="T1648" s="4">
        <v>45838</v>
      </c>
      <c r="U1648" s="4">
        <v>45835.31627314815</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1052</v>
      </c>
      <c r="AJ1648" s="33" t="s">
        <v>231</v>
      </c>
      <c r="AK1648" s="33" t="s">
        <v>65</v>
      </c>
      <c r="AL1648" s="33" t="s">
        <v>232</v>
      </c>
      <c r="AM1648" s="33" t="s">
        <v>233</v>
      </c>
      <c r="AN1648" s="33">
        <v>49.272460000000002</v>
      </c>
      <c r="AO1648" s="33" t="s">
        <v>68</v>
      </c>
      <c r="AP1648" s="33"/>
      <c r="AQ1648" s="33"/>
      <c r="AR1648" s="33" t="s">
        <v>68</v>
      </c>
      <c r="AS1648" s="33"/>
      <c r="AT1648" s="33"/>
      <c r="AU1648" s="33" t="s">
        <v>1050</v>
      </c>
      <c r="AV1648" s="33" t="s">
        <v>1051</v>
      </c>
      <c r="AW1648" s="33">
        <v>184.96717000000001</v>
      </c>
      <c r="AX1648" s="33" t="s">
        <v>1053</v>
      </c>
      <c r="AY1648" s="33" t="s">
        <v>1054</v>
      </c>
      <c r="AZ1648" s="3">
        <v>2720</v>
      </c>
      <c r="BA1648" s="33" t="s">
        <v>60</v>
      </c>
      <c r="BB1648" s="33">
        <v>2720</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1804</v>
      </c>
      <c r="B1649" s="33" t="s">
        <v>5068</v>
      </c>
      <c r="C1649" s="33" t="s">
        <v>5069</v>
      </c>
      <c r="D1649" s="33" t="s">
        <v>228</v>
      </c>
      <c r="E1649" s="33" t="s">
        <v>229</v>
      </c>
      <c r="F1649" s="33" t="s">
        <v>59</v>
      </c>
      <c r="G1649" s="33">
        <v>424</v>
      </c>
      <c r="H1649" s="4">
        <v>45832</v>
      </c>
      <c r="I1649" s="33">
        <v>45831</v>
      </c>
      <c r="J1649" s="4">
        <v>45831</v>
      </c>
      <c r="K1649" s="4">
        <v>45833</v>
      </c>
      <c r="L1649" s="4">
        <v>45832.654803240737</v>
      </c>
      <c r="M1649" s="4">
        <v>45836</v>
      </c>
      <c r="N1649" s="4">
        <v>45834.138414351852</v>
      </c>
      <c r="O1649" s="4" t="s">
        <v>60</v>
      </c>
      <c r="P1649" s="4" t="s">
        <v>60</v>
      </c>
      <c r="Q1649" s="4" t="s">
        <v>60</v>
      </c>
      <c r="R1649" s="4" t="s">
        <v>60</v>
      </c>
      <c r="S1649" s="4" t="s">
        <v>60</v>
      </c>
      <c r="T1649" s="4">
        <v>45838</v>
      </c>
      <c r="U1649" s="4">
        <v>45835.31622685185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7.7602099999999998</v>
      </c>
      <c r="AO1649" s="33" t="s">
        <v>68</v>
      </c>
      <c r="AP1649" s="33"/>
      <c r="AQ1649" s="33"/>
      <c r="AR1649" s="33" t="s">
        <v>68</v>
      </c>
      <c r="AS1649" s="33"/>
      <c r="AT1649" s="33"/>
      <c r="AU1649" s="33" t="s">
        <v>1050</v>
      </c>
      <c r="AV1649" s="33" t="s">
        <v>1051</v>
      </c>
      <c r="AW1649" s="33">
        <v>29.132190000000001</v>
      </c>
      <c r="AX1649" s="33" t="s">
        <v>1053</v>
      </c>
      <c r="AY1649" s="33" t="s">
        <v>1054</v>
      </c>
      <c r="AZ1649" s="3">
        <v>424</v>
      </c>
      <c r="BA1649" s="33" t="s">
        <v>60</v>
      </c>
      <c r="BB1649" s="33">
        <v>424</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1805</v>
      </c>
      <c r="B1650" s="33" t="s">
        <v>5070</v>
      </c>
      <c r="C1650" s="33" t="s">
        <v>5071</v>
      </c>
      <c r="D1650" s="33" t="s">
        <v>228</v>
      </c>
      <c r="E1650" s="33" t="s">
        <v>229</v>
      </c>
      <c r="F1650" s="33" t="s">
        <v>59</v>
      </c>
      <c r="G1650" s="33">
        <v>1106</v>
      </c>
      <c r="H1650" s="4">
        <v>45832</v>
      </c>
      <c r="I1650" s="33">
        <v>45831</v>
      </c>
      <c r="J1650" s="4">
        <v>45831</v>
      </c>
      <c r="K1650" s="4">
        <v>45833</v>
      </c>
      <c r="L1650" s="4">
        <v>45832.654814814814</v>
      </c>
      <c r="M1650" s="4">
        <v>45836</v>
      </c>
      <c r="N1650" s="4">
        <v>45834.138449074075</v>
      </c>
      <c r="O1650" s="4" t="s">
        <v>60</v>
      </c>
      <c r="P1650" s="4" t="s">
        <v>60</v>
      </c>
      <c r="Q1650" s="4" t="s">
        <v>60</v>
      </c>
      <c r="R1650" s="4" t="s">
        <v>60</v>
      </c>
      <c r="S1650" s="4" t="s">
        <v>60</v>
      </c>
      <c r="T1650" s="4">
        <v>45838</v>
      </c>
      <c r="U1650" s="4">
        <v>45835.316307870373</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20.42163</v>
      </c>
      <c r="AO1650" s="33" t="s">
        <v>68</v>
      </c>
      <c r="AP1650" s="33"/>
      <c r="AQ1650" s="33"/>
      <c r="AR1650" s="33" t="s">
        <v>68</v>
      </c>
      <c r="AS1650" s="33"/>
      <c r="AT1650" s="33"/>
      <c r="AU1650" s="33" t="s">
        <v>1050</v>
      </c>
      <c r="AV1650" s="33" t="s">
        <v>1051</v>
      </c>
      <c r="AW1650" s="33">
        <v>76.664990000000003</v>
      </c>
      <c r="AX1650" s="33" t="s">
        <v>1053</v>
      </c>
      <c r="AY1650" s="33" t="s">
        <v>1054</v>
      </c>
      <c r="AZ1650" s="3">
        <v>1106</v>
      </c>
      <c r="BA1650" s="33" t="s">
        <v>60</v>
      </c>
      <c r="BB1650" s="33">
        <v>1106</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1806</v>
      </c>
      <c r="B1651" s="33" t="s">
        <v>5072</v>
      </c>
      <c r="C1651" s="33" t="s">
        <v>5073</v>
      </c>
      <c r="D1651" s="33" t="s">
        <v>228</v>
      </c>
      <c r="E1651" s="33" t="s">
        <v>229</v>
      </c>
      <c r="F1651" s="33" t="s">
        <v>59</v>
      </c>
      <c r="G1651" s="33">
        <v>3194</v>
      </c>
      <c r="H1651" s="4">
        <v>45832</v>
      </c>
      <c r="I1651" s="33">
        <v>45831</v>
      </c>
      <c r="J1651" s="4">
        <v>45831</v>
      </c>
      <c r="K1651" s="4">
        <v>45833</v>
      </c>
      <c r="L1651" s="4">
        <v>45832.654664351852</v>
      </c>
      <c r="M1651" s="4">
        <v>45836</v>
      </c>
      <c r="N1651" s="4">
        <v>45835.34820601852</v>
      </c>
      <c r="O1651" s="4" t="s">
        <v>60</v>
      </c>
      <c r="P1651" s="4" t="s">
        <v>60</v>
      </c>
      <c r="Q1651" s="4" t="s">
        <v>60</v>
      </c>
      <c r="R1651" s="4" t="s">
        <v>60</v>
      </c>
      <c r="S1651" s="4" t="s">
        <v>60</v>
      </c>
      <c r="T1651" s="4">
        <v>45838</v>
      </c>
      <c r="U1651" s="4">
        <v>45835.609930555554</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56.608640000000001</v>
      </c>
      <c r="AO1651" s="33" t="s">
        <v>68</v>
      </c>
      <c r="AP1651" s="33"/>
      <c r="AQ1651" s="33"/>
      <c r="AR1651" s="33" t="s">
        <v>68</v>
      </c>
      <c r="AS1651" s="33"/>
      <c r="AT1651" s="33"/>
      <c r="AU1651" s="33" t="s">
        <v>1050</v>
      </c>
      <c r="AV1651" s="33" t="s">
        <v>1051</v>
      </c>
      <c r="AW1651" s="33">
        <v>212.50086999999999</v>
      </c>
      <c r="AX1651" s="33" t="s">
        <v>1053</v>
      </c>
      <c r="AY1651" s="33" t="s">
        <v>1054</v>
      </c>
      <c r="AZ1651" s="3">
        <v>3194</v>
      </c>
      <c r="BA1651" s="33" t="s">
        <v>60</v>
      </c>
      <c r="BB1651" s="33">
        <v>3194</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1807</v>
      </c>
      <c r="B1652" s="33" t="s">
        <v>5074</v>
      </c>
      <c r="C1652" s="33" t="s">
        <v>5075</v>
      </c>
      <c r="D1652" s="33" t="s">
        <v>228</v>
      </c>
      <c r="E1652" s="33" t="s">
        <v>229</v>
      </c>
      <c r="F1652" s="33" t="s">
        <v>59</v>
      </c>
      <c r="G1652" s="33">
        <v>304</v>
      </c>
      <c r="H1652" s="4">
        <v>45832</v>
      </c>
      <c r="I1652" s="33">
        <v>45831</v>
      </c>
      <c r="J1652" s="4">
        <v>45831</v>
      </c>
      <c r="K1652" s="4">
        <v>45833</v>
      </c>
      <c r="L1652" s="4">
        <v>45832.654745370368</v>
      </c>
      <c r="M1652" s="4">
        <v>45836</v>
      </c>
      <c r="N1652" s="4">
        <v>45834.138298611113</v>
      </c>
      <c r="O1652" s="4" t="s">
        <v>60</v>
      </c>
      <c r="P1652" s="4" t="s">
        <v>60</v>
      </c>
      <c r="Q1652" s="4" t="s">
        <v>60</v>
      </c>
      <c r="R1652" s="4" t="s">
        <v>60</v>
      </c>
      <c r="S1652" s="4" t="s">
        <v>60</v>
      </c>
      <c r="T1652" s="4">
        <v>45838</v>
      </c>
      <c r="U1652" s="4">
        <v>45835.95144675926</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2252</v>
      </c>
      <c r="AJ1652" s="33" t="s">
        <v>231</v>
      </c>
      <c r="AK1652" s="33" t="s">
        <v>98</v>
      </c>
      <c r="AL1652" s="33" t="s">
        <v>232</v>
      </c>
      <c r="AM1652" s="33" t="s">
        <v>233</v>
      </c>
      <c r="AN1652" s="33">
        <v>6.63375</v>
      </c>
      <c r="AO1652" s="33" t="s">
        <v>68</v>
      </c>
      <c r="AP1652" s="33"/>
      <c r="AQ1652" s="33"/>
      <c r="AR1652" s="33" t="s">
        <v>68</v>
      </c>
      <c r="AS1652" s="33"/>
      <c r="AT1652" s="33"/>
      <c r="AU1652" s="33" t="s">
        <v>1050</v>
      </c>
      <c r="AV1652" s="33" t="s">
        <v>1051</v>
      </c>
      <c r="AW1652" s="33">
        <v>24.906770000000002</v>
      </c>
      <c r="AX1652" s="33" t="s">
        <v>2253</v>
      </c>
      <c r="AY1652" s="33" t="s">
        <v>2254</v>
      </c>
      <c r="AZ1652" s="3">
        <v>304</v>
      </c>
      <c r="BA1652" s="33" t="s">
        <v>60</v>
      </c>
      <c r="BB1652" s="33">
        <v>304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1808</v>
      </c>
      <c r="B1653" s="33" t="s">
        <v>5173</v>
      </c>
      <c r="C1653" s="33" t="s">
        <v>5174</v>
      </c>
      <c r="D1653" s="33" t="s">
        <v>228</v>
      </c>
      <c r="E1653" s="33" t="s">
        <v>229</v>
      </c>
      <c r="F1653" s="33" t="s">
        <v>59</v>
      </c>
      <c r="G1653" s="33">
        <v>304</v>
      </c>
      <c r="H1653" s="4">
        <v>45833</v>
      </c>
      <c r="I1653" s="33">
        <v>45831</v>
      </c>
      <c r="J1653" s="4">
        <v>45831</v>
      </c>
      <c r="K1653" s="4">
        <v>45834</v>
      </c>
      <c r="L1653" s="4">
        <v>45833.272037037037</v>
      </c>
      <c r="M1653" s="4">
        <v>45836</v>
      </c>
      <c r="N1653" s="4">
        <v>45835.153287037036</v>
      </c>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45842</v>
      </c>
      <c r="AE1653" s="4">
        <v>45843</v>
      </c>
      <c r="AF1653" s="4"/>
      <c r="AG1653" s="33" t="s">
        <v>198</v>
      </c>
      <c r="AH1653" s="33" t="s">
        <v>392</v>
      </c>
      <c r="AI1653" s="33" t="s">
        <v>2252</v>
      </c>
      <c r="AJ1653" s="33" t="s">
        <v>231</v>
      </c>
      <c r="AK1653" s="33" t="s">
        <v>98</v>
      </c>
      <c r="AL1653" s="33" t="s">
        <v>232</v>
      </c>
      <c r="AM1653" s="33" t="s">
        <v>233</v>
      </c>
      <c r="AN1653" s="33">
        <v>6.6551099999999996</v>
      </c>
      <c r="AO1653" s="33" t="s">
        <v>68</v>
      </c>
      <c r="AP1653" s="33"/>
      <c r="AQ1653" s="33"/>
      <c r="AR1653" s="33" t="s">
        <v>68</v>
      </c>
      <c r="AS1653" s="33"/>
      <c r="AT1653" s="33"/>
      <c r="AU1653" s="33" t="s">
        <v>1050</v>
      </c>
      <c r="AV1653" s="33" t="s">
        <v>1051</v>
      </c>
      <c r="AW1653" s="33">
        <v>24.98706</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1809</v>
      </c>
      <c r="B1654" s="33" t="s">
        <v>5129</v>
      </c>
      <c r="C1654" s="33" t="s">
        <v>5130</v>
      </c>
      <c r="D1654" s="33" t="s">
        <v>228</v>
      </c>
      <c r="E1654" s="33" t="s">
        <v>229</v>
      </c>
      <c r="F1654" s="33" t="s">
        <v>59</v>
      </c>
      <c r="G1654" s="33">
        <v>424</v>
      </c>
      <c r="H1654" s="4">
        <v>45832</v>
      </c>
      <c r="I1654" s="33">
        <v>45831</v>
      </c>
      <c r="J1654" s="4">
        <v>45831</v>
      </c>
      <c r="K1654" s="4">
        <v>45834</v>
      </c>
      <c r="L1654" s="4">
        <v>45832.091851851852</v>
      </c>
      <c r="M1654" s="4">
        <v>45836</v>
      </c>
      <c r="N1654" s="4">
        <v>45835.348020833335</v>
      </c>
      <c r="O1654" s="4" t="s">
        <v>60</v>
      </c>
      <c r="P1654" s="4" t="s">
        <v>60</v>
      </c>
      <c r="Q1654" s="4" t="s">
        <v>60</v>
      </c>
      <c r="R1654" s="4" t="s">
        <v>60</v>
      </c>
      <c r="S1654" s="4" t="s">
        <v>60</v>
      </c>
      <c r="T1654" s="4">
        <v>45838</v>
      </c>
      <c r="U1654" s="4">
        <v>45836.41070601852</v>
      </c>
      <c r="V1654" s="4"/>
      <c r="W1654" s="4">
        <v>45839</v>
      </c>
      <c r="X1654" s="4"/>
      <c r="Y1654" s="4" t="s">
        <v>60</v>
      </c>
      <c r="Z1654" s="4">
        <v>45840</v>
      </c>
      <c r="AA1654" s="4"/>
      <c r="AB1654" s="4" t="s">
        <v>60</v>
      </c>
      <c r="AC1654" s="4">
        <v>45841</v>
      </c>
      <c r="AD1654" s="4">
        <v>45842</v>
      </c>
      <c r="AE1654" s="4">
        <v>45843</v>
      </c>
      <c r="AF1654" s="4"/>
      <c r="AG1654" s="33" t="s">
        <v>198</v>
      </c>
      <c r="AH1654" s="33" t="s">
        <v>392</v>
      </c>
      <c r="AI1654" s="33" t="s">
        <v>1052</v>
      </c>
      <c r="AJ1654" s="33" t="s">
        <v>231</v>
      </c>
      <c r="AK1654" s="33" t="s">
        <v>65</v>
      </c>
      <c r="AL1654" s="33" t="s">
        <v>232</v>
      </c>
      <c r="AM1654" s="33" t="s">
        <v>233</v>
      </c>
      <c r="AN1654" s="33">
        <v>7.7547899999999998</v>
      </c>
      <c r="AO1654" s="33" t="s">
        <v>68</v>
      </c>
      <c r="AP1654" s="33"/>
      <c r="AQ1654" s="33"/>
      <c r="AR1654" s="33" t="s">
        <v>68</v>
      </c>
      <c r="AS1654" s="33"/>
      <c r="AT1654" s="33"/>
      <c r="AU1654" s="33" t="s">
        <v>1050</v>
      </c>
      <c r="AV1654" s="33" t="s">
        <v>1051</v>
      </c>
      <c r="AW1654" s="33">
        <v>29.111820000000002</v>
      </c>
      <c r="AX1654" s="33" t="s">
        <v>1053</v>
      </c>
      <c r="AY1654" s="33" t="s">
        <v>1054</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1810</v>
      </c>
      <c r="B1655" s="33" t="s">
        <v>5076</v>
      </c>
      <c r="C1655" s="33" t="s">
        <v>5077</v>
      </c>
      <c r="D1655" s="33" t="s">
        <v>228</v>
      </c>
      <c r="E1655" s="33" t="s">
        <v>229</v>
      </c>
      <c r="F1655" s="33" t="s">
        <v>59</v>
      </c>
      <c r="G1655" s="33">
        <v>2008</v>
      </c>
      <c r="H1655" s="4">
        <v>45832</v>
      </c>
      <c r="I1655" s="33">
        <v>45831</v>
      </c>
      <c r="J1655" s="4">
        <v>45831</v>
      </c>
      <c r="K1655" s="4">
        <v>45833</v>
      </c>
      <c r="L1655" s="4">
        <v>45832.817812499998</v>
      </c>
      <c r="M1655" s="4">
        <v>45836</v>
      </c>
      <c r="N1655" s="4">
        <v>45834.13826388889</v>
      </c>
      <c r="O1655" s="4" t="s">
        <v>60</v>
      </c>
      <c r="P1655" s="4" t="s">
        <v>60</v>
      </c>
      <c r="Q1655" s="4" t="s">
        <v>60</v>
      </c>
      <c r="R1655" s="4" t="s">
        <v>60</v>
      </c>
      <c r="S1655" s="4" t="s">
        <v>60</v>
      </c>
      <c r="T1655" s="4">
        <v>45838</v>
      </c>
      <c r="U1655" s="4">
        <v>45835.95140046296</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2252</v>
      </c>
      <c r="AJ1655" s="33" t="s">
        <v>231</v>
      </c>
      <c r="AK1655" s="33" t="s">
        <v>98</v>
      </c>
      <c r="AL1655" s="33" t="s">
        <v>232</v>
      </c>
      <c r="AM1655" s="33" t="s">
        <v>233</v>
      </c>
      <c r="AN1655" s="33">
        <v>44.027479999999997</v>
      </c>
      <c r="AO1655" s="33" t="s">
        <v>68</v>
      </c>
      <c r="AP1655" s="33"/>
      <c r="AQ1655" s="33"/>
      <c r="AR1655" s="33" t="s">
        <v>68</v>
      </c>
      <c r="AS1655" s="33"/>
      <c r="AT1655" s="33"/>
      <c r="AU1655" s="33" t="s">
        <v>1050</v>
      </c>
      <c r="AV1655" s="33" t="s">
        <v>1051</v>
      </c>
      <c r="AW1655" s="33">
        <v>165.30609000000001</v>
      </c>
      <c r="AX1655" s="33" t="s">
        <v>2253</v>
      </c>
      <c r="AY1655" s="33" t="s">
        <v>2254</v>
      </c>
      <c r="AZ1655" s="3">
        <v>2008</v>
      </c>
      <c r="BA1655" s="33" t="s">
        <v>60</v>
      </c>
      <c r="BB1655" s="33">
        <v>2008</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1811</v>
      </c>
      <c r="B1656" s="33" t="s">
        <v>5133</v>
      </c>
      <c r="C1656" s="33" t="s">
        <v>5134</v>
      </c>
      <c r="D1656" s="33" t="s">
        <v>228</v>
      </c>
      <c r="E1656" s="33" t="s">
        <v>229</v>
      </c>
      <c r="F1656" s="33" t="s">
        <v>59</v>
      </c>
      <c r="G1656" s="33">
        <v>644</v>
      </c>
      <c r="H1656" s="4">
        <v>45832</v>
      </c>
      <c r="I1656" s="33">
        <v>45831</v>
      </c>
      <c r="J1656" s="4">
        <v>45831</v>
      </c>
      <c r="K1656" s="4">
        <v>45834</v>
      </c>
      <c r="L1656" s="4">
        <v>45833.271956018521</v>
      </c>
      <c r="M1656" s="4">
        <v>45836</v>
      </c>
      <c r="N1656" s="4">
        <v>45835.873240740744</v>
      </c>
      <c r="O1656" s="4" t="s">
        <v>60</v>
      </c>
      <c r="P1656" s="4" t="s">
        <v>60</v>
      </c>
      <c r="Q1656" s="4" t="s">
        <v>60</v>
      </c>
      <c r="R1656" s="4" t="s">
        <v>60</v>
      </c>
      <c r="S1656" s="4" t="s">
        <v>60</v>
      </c>
      <c r="T1656" s="4">
        <v>45838</v>
      </c>
      <c r="U1656" s="4">
        <v>45836.409907407404</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1052</v>
      </c>
      <c r="AJ1656" s="33" t="s">
        <v>231</v>
      </c>
      <c r="AK1656" s="33" t="s">
        <v>65</v>
      </c>
      <c r="AL1656" s="33" t="s">
        <v>232</v>
      </c>
      <c r="AM1656" s="33" t="s">
        <v>233</v>
      </c>
      <c r="AN1656" s="33">
        <v>11.953849999999999</v>
      </c>
      <c r="AO1656" s="33" t="s">
        <v>68</v>
      </c>
      <c r="AP1656" s="33"/>
      <c r="AQ1656" s="33"/>
      <c r="AR1656" s="33" t="s">
        <v>68</v>
      </c>
      <c r="AS1656" s="33"/>
      <c r="AT1656" s="33"/>
      <c r="AU1656" s="33" t="s">
        <v>1050</v>
      </c>
      <c r="AV1656" s="33" t="s">
        <v>1051</v>
      </c>
      <c r="AW1656" s="33">
        <v>44.876159999999999</v>
      </c>
      <c r="AX1656" s="33" t="s">
        <v>1053</v>
      </c>
      <c r="AY1656" s="33" t="s">
        <v>1054</v>
      </c>
      <c r="AZ1656" s="3">
        <v>644</v>
      </c>
      <c r="BA1656" s="33" t="s">
        <v>60</v>
      </c>
      <c r="BB1656" s="33">
        <v>644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1812</v>
      </c>
      <c r="B1657" s="33" t="s">
        <v>5078</v>
      </c>
      <c r="C1657" s="33" t="s">
        <v>5079</v>
      </c>
      <c r="D1657" s="33" t="s">
        <v>228</v>
      </c>
      <c r="E1657" s="33" t="s">
        <v>229</v>
      </c>
      <c r="F1657" s="33" t="s">
        <v>59</v>
      </c>
      <c r="G1657" s="33">
        <v>734</v>
      </c>
      <c r="H1657" s="4">
        <v>45832</v>
      </c>
      <c r="I1657" s="33">
        <v>45831</v>
      </c>
      <c r="J1657" s="4">
        <v>45831</v>
      </c>
      <c r="K1657" s="4">
        <v>45833</v>
      </c>
      <c r="L1657" s="4">
        <v>45832.7500462963</v>
      </c>
      <c r="M1657" s="4">
        <v>45836</v>
      </c>
      <c r="N1657" s="4">
        <v>45835.778113425928</v>
      </c>
      <c r="O1657" s="4" t="s">
        <v>60</v>
      </c>
      <c r="P1657" s="4" t="s">
        <v>60</v>
      </c>
      <c r="Q1657" s="4" t="s">
        <v>60</v>
      </c>
      <c r="R1657" s="4" t="s">
        <v>60</v>
      </c>
      <c r="S1657" s="4" t="s">
        <v>60</v>
      </c>
      <c r="T1657" s="4">
        <v>45838</v>
      </c>
      <c r="U1657" s="4">
        <v>45835.951307870368</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13.611829999999999</v>
      </c>
      <c r="AO1657" s="33" t="s">
        <v>68</v>
      </c>
      <c r="AP1657" s="33"/>
      <c r="AQ1657" s="33"/>
      <c r="AR1657" s="33" t="s">
        <v>68</v>
      </c>
      <c r="AS1657" s="33"/>
      <c r="AT1657" s="33"/>
      <c r="AU1657" s="33" t="s">
        <v>1050</v>
      </c>
      <c r="AV1657" s="33" t="s">
        <v>1051</v>
      </c>
      <c r="AW1657" s="33">
        <v>51.100340000000003</v>
      </c>
      <c r="AX1657" s="33" t="s">
        <v>1053</v>
      </c>
      <c r="AY1657" s="33" t="s">
        <v>1054</v>
      </c>
      <c r="AZ1657" s="3">
        <v>734</v>
      </c>
      <c r="BA1657" s="33" t="s">
        <v>60</v>
      </c>
      <c r="BB1657" s="33">
        <v>734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1813</v>
      </c>
      <c r="B1658" s="33" t="s">
        <v>5080</v>
      </c>
      <c r="C1658" s="33" t="s">
        <v>5081</v>
      </c>
      <c r="D1658" s="33" t="s">
        <v>228</v>
      </c>
      <c r="E1658" s="33" t="s">
        <v>229</v>
      </c>
      <c r="F1658" s="33" t="s">
        <v>59</v>
      </c>
      <c r="G1658" s="33">
        <v>536</v>
      </c>
      <c r="H1658" s="4">
        <v>45832</v>
      </c>
      <c r="I1658" s="33">
        <v>45831</v>
      </c>
      <c r="J1658" s="4">
        <v>45831</v>
      </c>
      <c r="K1658" s="4">
        <v>45833</v>
      </c>
      <c r="L1658" s="4">
        <v>45832.818101851852</v>
      </c>
      <c r="M1658" s="4">
        <v>45836</v>
      </c>
      <c r="N1658" s="4">
        <v>45835.777615740742</v>
      </c>
      <c r="O1658" s="4" t="s">
        <v>60</v>
      </c>
      <c r="P1658" s="4" t="s">
        <v>60</v>
      </c>
      <c r="Q1658" s="4" t="s">
        <v>60</v>
      </c>
      <c r="R1658" s="4" t="s">
        <v>60</v>
      </c>
      <c r="S1658" s="4" t="s">
        <v>60</v>
      </c>
      <c r="T1658" s="4">
        <v>45838</v>
      </c>
      <c r="U1658" s="4">
        <v>45835.95107638889</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9.8348899999999997</v>
      </c>
      <c r="AO1658" s="33" t="s">
        <v>68</v>
      </c>
      <c r="AP1658" s="33"/>
      <c r="AQ1658" s="33"/>
      <c r="AR1658" s="33" t="s">
        <v>68</v>
      </c>
      <c r="AS1658" s="33"/>
      <c r="AT1658" s="33"/>
      <c r="AU1658" s="33" t="s">
        <v>1050</v>
      </c>
      <c r="AV1658" s="33" t="s">
        <v>1051</v>
      </c>
      <c r="AW1658" s="33">
        <v>36.921030000000002</v>
      </c>
      <c r="AX1658" s="33" t="s">
        <v>1053</v>
      </c>
      <c r="AY1658" s="33" t="s">
        <v>1054</v>
      </c>
      <c r="AZ1658" s="3">
        <v>536</v>
      </c>
      <c r="BA1658" s="33" t="s">
        <v>60</v>
      </c>
      <c r="BB1658" s="33">
        <v>536</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1814</v>
      </c>
      <c r="B1659" s="33" t="s">
        <v>5082</v>
      </c>
      <c r="C1659" s="33" t="s">
        <v>5083</v>
      </c>
      <c r="D1659" s="33" t="s">
        <v>228</v>
      </c>
      <c r="E1659" s="33" t="s">
        <v>229</v>
      </c>
      <c r="F1659" s="33" t="s">
        <v>59</v>
      </c>
      <c r="G1659" s="33">
        <v>1286</v>
      </c>
      <c r="H1659" s="4">
        <v>45832</v>
      </c>
      <c r="I1659" s="33">
        <v>45831</v>
      </c>
      <c r="J1659" s="4">
        <v>45831</v>
      </c>
      <c r="K1659" s="4">
        <v>45833</v>
      </c>
      <c r="L1659" s="4">
        <v>45832.654733796298</v>
      </c>
      <c r="M1659" s="4">
        <v>45836</v>
      </c>
      <c r="N1659" s="4">
        <v>45835.153344907405</v>
      </c>
      <c r="O1659" s="4" t="s">
        <v>60</v>
      </c>
      <c r="P1659" s="4" t="s">
        <v>60</v>
      </c>
      <c r="Q1659" s="4" t="s">
        <v>60</v>
      </c>
      <c r="R1659" s="4" t="s">
        <v>60</v>
      </c>
      <c r="S1659" s="4" t="s">
        <v>60</v>
      </c>
      <c r="T1659" s="4">
        <v>45838</v>
      </c>
      <c r="U1659" s="4"/>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23.757629999999999</v>
      </c>
      <c r="AO1659" s="33" t="s">
        <v>68</v>
      </c>
      <c r="AP1659" s="33"/>
      <c r="AQ1659" s="33"/>
      <c r="AR1659" s="33" t="s">
        <v>68</v>
      </c>
      <c r="AS1659" s="33"/>
      <c r="AT1659" s="33"/>
      <c r="AU1659" s="33" t="s">
        <v>1050</v>
      </c>
      <c r="AV1659" s="33" t="s">
        <v>1051</v>
      </c>
      <c r="AW1659" s="33">
        <v>89.188630000000003</v>
      </c>
      <c r="AX1659" s="33" t="s">
        <v>1053</v>
      </c>
      <c r="AY1659" s="33" t="s">
        <v>1054</v>
      </c>
      <c r="AZ1659" s="3">
        <v>1286</v>
      </c>
      <c r="BA1659" s="33" t="s">
        <v>60</v>
      </c>
      <c r="BB1659" s="33">
        <v>1286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1815</v>
      </c>
      <c r="B1660" s="33" t="s">
        <v>5084</v>
      </c>
      <c r="C1660" s="33" t="s">
        <v>5085</v>
      </c>
      <c r="D1660" s="33" t="s">
        <v>228</v>
      </c>
      <c r="E1660" s="33" t="s">
        <v>229</v>
      </c>
      <c r="F1660" s="33" t="s">
        <v>59</v>
      </c>
      <c r="G1660" s="33">
        <v>938</v>
      </c>
      <c r="H1660" s="4">
        <v>45832</v>
      </c>
      <c r="I1660" s="33">
        <v>45831</v>
      </c>
      <c r="J1660" s="4">
        <v>45831</v>
      </c>
      <c r="K1660" s="4">
        <v>45833</v>
      </c>
      <c r="L1660" s="4">
        <v>45832.817939814813</v>
      </c>
      <c r="M1660" s="4">
        <v>45836</v>
      </c>
      <c r="N1660" s="4">
        <v>45835.777812499997</v>
      </c>
      <c r="O1660" s="4" t="s">
        <v>60</v>
      </c>
      <c r="P1660" s="4" t="s">
        <v>60</v>
      </c>
      <c r="Q1660" s="4" t="s">
        <v>60</v>
      </c>
      <c r="R1660" s="4" t="s">
        <v>60</v>
      </c>
      <c r="S1660" s="4" t="s">
        <v>60</v>
      </c>
      <c r="T1660" s="4">
        <v>45838</v>
      </c>
      <c r="U1660" s="4">
        <v>45835.951180555552</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17.293140000000001</v>
      </c>
      <c r="AO1660" s="33" t="s">
        <v>68</v>
      </c>
      <c r="AP1660" s="33"/>
      <c r="AQ1660" s="33"/>
      <c r="AR1660" s="33" t="s">
        <v>68</v>
      </c>
      <c r="AS1660" s="33"/>
      <c r="AT1660" s="33"/>
      <c r="AU1660" s="33" t="s">
        <v>1050</v>
      </c>
      <c r="AV1660" s="33" t="s">
        <v>1051</v>
      </c>
      <c r="AW1660" s="33">
        <v>64.919809999999998</v>
      </c>
      <c r="AX1660" s="33" t="s">
        <v>1053</v>
      </c>
      <c r="AY1660" s="33" t="s">
        <v>1054</v>
      </c>
      <c r="AZ1660" s="3">
        <v>938</v>
      </c>
      <c r="BA1660" s="33" t="s">
        <v>60</v>
      </c>
      <c r="BB1660" s="33">
        <v>938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1816</v>
      </c>
      <c r="B1661" s="33" t="s">
        <v>5139</v>
      </c>
      <c r="C1661" s="33" t="s">
        <v>5140</v>
      </c>
      <c r="D1661" s="33" t="s">
        <v>228</v>
      </c>
      <c r="E1661" s="33" t="s">
        <v>229</v>
      </c>
      <c r="F1661" s="33" t="s">
        <v>59</v>
      </c>
      <c r="G1661" s="33">
        <v>998</v>
      </c>
      <c r="H1661" s="4">
        <v>45832</v>
      </c>
      <c r="I1661" s="33">
        <v>45831</v>
      </c>
      <c r="J1661" s="4">
        <v>45831</v>
      </c>
      <c r="K1661" s="4">
        <v>45834</v>
      </c>
      <c r="L1661" s="4">
        <v>45832.1794212963</v>
      </c>
      <c r="M1661" s="4">
        <v>45836</v>
      </c>
      <c r="N1661" s="4">
        <v>45835.873078703706</v>
      </c>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18.627790000000001</v>
      </c>
      <c r="AO1661" s="33" t="s">
        <v>68</v>
      </c>
      <c r="AP1661" s="33"/>
      <c r="AQ1661" s="33"/>
      <c r="AR1661" s="33" t="s">
        <v>68</v>
      </c>
      <c r="AS1661" s="33"/>
      <c r="AT1661" s="33"/>
      <c r="AU1661" s="33" t="s">
        <v>1050</v>
      </c>
      <c r="AV1661" s="33" t="s">
        <v>1051</v>
      </c>
      <c r="AW1661" s="33">
        <v>69.931730000000002</v>
      </c>
      <c r="AX1661" s="33" t="s">
        <v>1053</v>
      </c>
      <c r="AY1661" s="33" t="s">
        <v>1054</v>
      </c>
      <c r="AZ1661" s="3">
        <v>998</v>
      </c>
      <c r="BA1661" s="33" t="s">
        <v>60</v>
      </c>
      <c r="BB1661" s="33">
        <v>998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1817</v>
      </c>
      <c r="B1662" s="33" t="s">
        <v>5086</v>
      </c>
      <c r="C1662" s="33" t="s">
        <v>5087</v>
      </c>
      <c r="D1662" s="33" t="s">
        <v>228</v>
      </c>
      <c r="E1662" s="33" t="s">
        <v>229</v>
      </c>
      <c r="F1662" s="33" t="s">
        <v>59</v>
      </c>
      <c r="G1662" s="33">
        <v>656</v>
      </c>
      <c r="H1662" s="4">
        <v>45834</v>
      </c>
      <c r="I1662" s="33">
        <v>45831</v>
      </c>
      <c r="J1662" s="4">
        <v>45835</v>
      </c>
      <c r="K1662" s="4">
        <v>45833</v>
      </c>
      <c r="L1662" s="4">
        <v>45832.552951388891</v>
      </c>
      <c r="M1662" s="4">
        <v>45836</v>
      </c>
      <c r="N1662" s="4">
        <v>45835.778032407405</v>
      </c>
      <c r="O1662" s="4" t="s">
        <v>60</v>
      </c>
      <c r="P1662" s="4" t="s">
        <v>60</v>
      </c>
      <c r="Q1662" s="4" t="s">
        <v>60</v>
      </c>
      <c r="R1662" s="4" t="s">
        <v>60</v>
      </c>
      <c r="S1662" s="4" t="s">
        <v>60</v>
      </c>
      <c r="T1662" s="4">
        <v>45838</v>
      </c>
      <c r="U1662" s="4">
        <v>45835.951261574075</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12.18336</v>
      </c>
      <c r="AO1662" s="33" t="s">
        <v>68</v>
      </c>
      <c r="AP1662" s="33"/>
      <c r="AQ1662" s="33"/>
      <c r="AR1662" s="33" t="s">
        <v>68</v>
      </c>
      <c r="AS1662" s="33"/>
      <c r="AT1662" s="33"/>
      <c r="AU1662" s="33" t="s">
        <v>1050</v>
      </c>
      <c r="AV1662" s="33" t="s">
        <v>1051</v>
      </c>
      <c r="AW1662" s="33">
        <v>45.737830000000002</v>
      </c>
      <c r="AX1662" s="33" t="s">
        <v>1053</v>
      </c>
      <c r="AY1662" s="33" t="s">
        <v>1054</v>
      </c>
      <c r="AZ1662" s="3">
        <v>656</v>
      </c>
      <c r="BA1662" s="33" t="s">
        <v>60</v>
      </c>
      <c r="BB1662" s="33">
        <v>656</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1818</v>
      </c>
      <c r="B1663" s="33" t="s">
        <v>5088</v>
      </c>
      <c r="C1663" s="33" t="s">
        <v>5089</v>
      </c>
      <c r="D1663" s="33" t="s">
        <v>228</v>
      </c>
      <c r="E1663" s="33" t="s">
        <v>229</v>
      </c>
      <c r="F1663" s="33" t="s">
        <v>59</v>
      </c>
      <c r="G1663" s="33">
        <v>304</v>
      </c>
      <c r="H1663" s="4">
        <v>45834</v>
      </c>
      <c r="I1663" s="33">
        <v>45831</v>
      </c>
      <c r="J1663" s="4">
        <v>45835</v>
      </c>
      <c r="K1663" s="4">
        <v>45833</v>
      </c>
      <c r="L1663" s="4">
        <v>45832.654699074075</v>
      </c>
      <c r="M1663" s="4">
        <v>45836</v>
      </c>
      <c r="N1663" s="4">
        <v>45835.777870370373</v>
      </c>
      <c r="O1663" s="4" t="s">
        <v>60</v>
      </c>
      <c r="P1663" s="4" t="s">
        <v>60</v>
      </c>
      <c r="Q1663" s="4" t="s">
        <v>60</v>
      </c>
      <c r="R1663" s="4" t="s">
        <v>60</v>
      </c>
      <c r="S1663" s="4" t="s">
        <v>60</v>
      </c>
      <c r="T1663" s="4">
        <v>45838</v>
      </c>
      <c r="U1663" s="4">
        <v>45835.951215277775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5.5536099999999999</v>
      </c>
      <c r="AO1663" s="33" t="s">
        <v>68</v>
      </c>
      <c r="AP1663" s="33"/>
      <c r="AQ1663" s="33"/>
      <c r="AR1663" s="33" t="s">
        <v>68</v>
      </c>
      <c r="AS1663" s="33"/>
      <c r="AT1663" s="33"/>
      <c r="AU1663" s="33" t="s">
        <v>1050</v>
      </c>
      <c r="AV1663" s="33" t="s">
        <v>1051</v>
      </c>
      <c r="AW1663" s="33">
        <v>20.848549999999999</v>
      </c>
      <c r="AX1663" s="33" t="s">
        <v>1053</v>
      </c>
      <c r="AY1663" s="33" t="s">
        <v>1054</v>
      </c>
      <c r="AZ1663" s="3">
        <v>304</v>
      </c>
      <c r="BA1663" s="33" t="s">
        <v>60</v>
      </c>
      <c r="BB1663" s="33">
        <v>304</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1819</v>
      </c>
      <c r="B1664" s="33" t="s">
        <v>13998</v>
      </c>
      <c r="C1664" s="33" t="s">
        <v>13999</v>
      </c>
      <c r="D1664" s="33" t="s">
        <v>93</v>
      </c>
      <c r="E1664" s="33" t="s">
        <v>445</v>
      </c>
      <c r="F1664" s="33" t="s">
        <v>72</v>
      </c>
      <c r="G1664" s="33">
        <v>3375</v>
      </c>
      <c r="H1664" s="4">
        <v>45836</v>
      </c>
      <c r="I1664" s="33">
        <v>45836</v>
      </c>
      <c r="J1664" s="4" t="s">
        <v>60</v>
      </c>
      <c r="K1664" s="4">
        <v>45838</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45842</v>
      </c>
      <c r="AE1664" s="4">
        <v>45844</v>
      </c>
      <c r="AF1664" s="4"/>
      <c r="AG1664" s="33" t="s">
        <v>109</v>
      </c>
      <c r="AH1664" s="33" t="s">
        <v>446</v>
      </c>
      <c r="AI1664" s="33" t="s">
        <v>14000</v>
      </c>
      <c r="AJ1664" s="33" t="s">
        <v>74</v>
      </c>
      <c r="AK1664" s="33" t="s">
        <v>98</v>
      </c>
      <c r="AL1664" s="33" t="s">
        <v>447</v>
      </c>
      <c r="AM1664" s="33" t="s">
        <v>448</v>
      </c>
      <c r="AN1664" s="33">
        <v>86.016990000000007</v>
      </c>
      <c r="AO1664" s="33" t="s">
        <v>68</v>
      </c>
      <c r="AP1664" s="33"/>
      <c r="AQ1664" s="33"/>
      <c r="AR1664" s="33" t="s">
        <v>68</v>
      </c>
      <c r="AS1664" s="33"/>
      <c r="AT1664" s="33"/>
      <c r="AU1664" s="33" t="s">
        <v>384</v>
      </c>
      <c r="AV1664" s="33" t="s">
        <v>385</v>
      </c>
      <c r="AW1664" s="33">
        <v>188.12411</v>
      </c>
      <c r="AX1664" s="33" t="s">
        <v>616</v>
      </c>
      <c r="AY1664" s="33" t="s">
        <v>617</v>
      </c>
      <c r="AZ1664" s="3">
        <v>3375</v>
      </c>
      <c r="BA1664" s="33" t="s">
        <v>170</v>
      </c>
      <c r="BB1664" s="33">
        <v>3375</v>
      </c>
      <c r="BC1664" s="33" t="s">
        <v>60</v>
      </c>
      <c r="BD1664" s="33" t="s">
        <v>60</v>
      </c>
      <c r="BE1664" s="33" t="s">
        <v>451</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14001</v>
      </c>
      <c r="C1665" s="33" t="s">
        <v>14002</v>
      </c>
      <c r="D1665" s="33" t="s">
        <v>84</v>
      </c>
      <c r="E1665" s="33" t="s">
        <v>161</v>
      </c>
      <c r="F1665" s="33" t="s">
        <v>72</v>
      </c>
      <c r="G1665" s="33">
        <v>1</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203</v>
      </c>
      <c r="AI1665" s="33" t="s">
        <v>11658</v>
      </c>
      <c r="AJ1665" s="33" t="s">
        <v>74</v>
      </c>
      <c r="AK1665" s="33" t="s">
        <v>98</v>
      </c>
      <c r="AL1665" s="33" t="s">
        <v>204</v>
      </c>
      <c r="AM1665" s="33" t="s">
        <v>205</v>
      </c>
      <c r="AN1665" s="33">
        <v>2.6409999999999999E-2</v>
      </c>
      <c r="AO1665" s="33" t="s">
        <v>68</v>
      </c>
      <c r="AP1665" s="33"/>
      <c r="AQ1665" s="33"/>
      <c r="AR1665" s="33" t="s">
        <v>68</v>
      </c>
      <c r="AS1665" s="33"/>
      <c r="AT1665" s="33"/>
      <c r="AU1665" s="33" t="s">
        <v>488</v>
      </c>
      <c r="AV1665" s="33" t="s">
        <v>489</v>
      </c>
      <c r="AW1665" s="33">
        <v>5.7759999999999999E-2</v>
      </c>
      <c r="AX1665" s="33" t="s">
        <v>9916</v>
      </c>
      <c r="AY1665" s="33" t="s">
        <v>9917</v>
      </c>
      <c r="AZ1665" s="3">
        <v>1</v>
      </c>
      <c r="BA1665" s="33" t="s">
        <v>170</v>
      </c>
      <c r="BB1665" s="33">
        <v>1</v>
      </c>
      <c r="BC1665" s="33" t="s">
        <v>60</v>
      </c>
      <c r="BD1665" s="33" t="s">
        <v>60</v>
      </c>
      <c r="BE1665" s="33" t="s">
        <v>201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5019</v>
      </c>
      <c r="C1666" s="33" t="s">
        <v>5020</v>
      </c>
      <c r="D1666" s="33" t="s">
        <v>57</v>
      </c>
      <c r="E1666" s="33" t="s">
        <v>58</v>
      </c>
      <c r="F1666" s="33" t="s">
        <v>59</v>
      </c>
      <c r="G1666" s="33">
        <v>905</v>
      </c>
      <c r="H1666" s="4">
        <v>45832</v>
      </c>
      <c r="I1666" s="33">
        <v>45831</v>
      </c>
      <c r="J1666" s="4">
        <v>45831</v>
      </c>
      <c r="K1666" s="4">
        <v>45834</v>
      </c>
      <c r="L1666" s="4">
        <v>45832.504074074073</v>
      </c>
      <c r="M1666" s="4">
        <v>45836</v>
      </c>
      <c r="N1666" s="4">
        <v>45832.888344907406</v>
      </c>
      <c r="O1666" s="4" t="s">
        <v>60</v>
      </c>
      <c r="P1666" s="4" t="s">
        <v>60</v>
      </c>
      <c r="Q1666" s="4" t="s">
        <v>60</v>
      </c>
      <c r="R1666" s="4" t="s">
        <v>60</v>
      </c>
      <c r="S1666" s="4" t="s">
        <v>60</v>
      </c>
      <c r="T1666" s="4">
        <v>45838</v>
      </c>
      <c r="U1666" s="4">
        <v>45833.622430555559</v>
      </c>
      <c r="V1666" s="4">
        <v>45834.096261574072</v>
      </c>
      <c r="W1666" s="4">
        <v>45839</v>
      </c>
      <c r="X1666" s="4">
        <v>45835.588634259257</v>
      </c>
      <c r="Y1666" s="4" t="s">
        <v>77</v>
      </c>
      <c r="Z1666" s="4">
        <v>45840</v>
      </c>
      <c r="AA1666" s="4">
        <v>45835.058518518519</v>
      </c>
      <c r="AB1666" s="4">
        <v>45836</v>
      </c>
      <c r="AC1666" s="4">
        <v>45841</v>
      </c>
      <c r="AD1666" s="4">
        <v>45842</v>
      </c>
      <c r="AE1666" s="4">
        <v>45844</v>
      </c>
      <c r="AF1666" s="4"/>
      <c r="AG1666" s="33" t="s">
        <v>717</v>
      </c>
      <c r="AH1666" s="33" t="s">
        <v>104</v>
      </c>
      <c r="AI1666" s="33" t="s">
        <v>5005</v>
      </c>
      <c r="AJ1666" s="33" t="s">
        <v>64</v>
      </c>
      <c r="AK1666" s="33" t="s">
        <v>98</v>
      </c>
      <c r="AL1666" s="33" t="s">
        <v>66</v>
      </c>
      <c r="AM1666" s="33" t="s">
        <v>67</v>
      </c>
      <c r="AN1666" s="33">
        <v>32.475940000000001</v>
      </c>
      <c r="AO1666" s="33" t="s">
        <v>68</v>
      </c>
      <c r="AP1666" s="33"/>
      <c r="AQ1666" s="33"/>
      <c r="AR1666" s="33" t="s">
        <v>68</v>
      </c>
      <c r="AS1666" s="33"/>
      <c r="AT1666" s="33"/>
      <c r="AU1666" s="33" t="s">
        <v>116</v>
      </c>
      <c r="AV1666" s="33" t="s">
        <v>117</v>
      </c>
      <c r="AW1666" s="33">
        <v>71.02413</v>
      </c>
      <c r="AX1666" s="33" t="s">
        <v>69</v>
      </c>
      <c r="AY1666" s="33" t="s">
        <v>70</v>
      </c>
      <c r="AZ1666" s="3">
        <v>905</v>
      </c>
      <c r="BA1666" s="33" t="s">
        <v>60</v>
      </c>
      <c r="BB1666" s="33">
        <v>905</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LEANLINE1_2</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1826</v>
      </c>
      <c r="B1667" s="33" t="s">
        <v>5021</v>
      </c>
      <c r="C1667" s="33" t="s">
        <v>5022</v>
      </c>
      <c r="D1667" s="33" t="s">
        <v>57</v>
      </c>
      <c r="E1667" s="33" t="s">
        <v>58</v>
      </c>
      <c r="F1667" s="33" t="s">
        <v>59</v>
      </c>
      <c r="G1667" s="33">
        <v>131</v>
      </c>
      <c r="H1667" s="4">
        <v>45832</v>
      </c>
      <c r="I1667" s="33">
        <v>45831</v>
      </c>
      <c r="J1667" s="4">
        <v>45831</v>
      </c>
      <c r="K1667" s="4">
        <v>45834</v>
      </c>
      <c r="L1667" s="4">
        <v>45832.490011574075</v>
      </c>
      <c r="M1667" s="4">
        <v>45836</v>
      </c>
      <c r="N1667" s="4">
        <v>45832.213402777779</v>
      </c>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45844</v>
      </c>
      <c r="AF1667" s="4"/>
      <c r="AG1667" s="33" t="s">
        <v>198</v>
      </c>
      <c r="AH1667" s="33" t="s">
        <v>104</v>
      </c>
      <c r="AI1667" s="33" t="s">
        <v>5005</v>
      </c>
      <c r="AJ1667" s="33" t="s">
        <v>64</v>
      </c>
      <c r="AK1667" s="33" t="s">
        <v>98</v>
      </c>
      <c r="AL1667" s="33" t="s">
        <v>66</v>
      </c>
      <c r="AM1667" s="33" t="s">
        <v>67</v>
      </c>
      <c r="AN1667" s="33">
        <v>4.6285600000000002</v>
      </c>
      <c r="AO1667" s="33" t="s">
        <v>68</v>
      </c>
      <c r="AP1667" s="33"/>
      <c r="AQ1667" s="33"/>
      <c r="AR1667" s="33" t="s">
        <v>68</v>
      </c>
      <c r="AS1667" s="33"/>
      <c r="AT1667" s="33"/>
      <c r="AU1667" s="33" t="s">
        <v>116</v>
      </c>
      <c r="AV1667" s="33" t="s">
        <v>117</v>
      </c>
      <c r="AW1667" s="33">
        <v>10.122859999999999</v>
      </c>
      <c r="AX1667" s="33" t="s">
        <v>69</v>
      </c>
      <c r="AY1667" s="33" t="s">
        <v>70</v>
      </c>
      <c r="AZ1667" s="3">
        <v>131</v>
      </c>
      <c r="BA1667" s="33" t="s">
        <v>60</v>
      </c>
      <c r="BB1667" s="33">
        <v>131</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1827</v>
      </c>
      <c r="B1668" s="33" t="s">
        <v>5023</v>
      </c>
      <c r="C1668" s="33" t="s">
        <v>5024</v>
      </c>
      <c r="D1668" s="33" t="s">
        <v>57</v>
      </c>
      <c r="E1668" s="33" t="s">
        <v>58</v>
      </c>
      <c r="F1668" s="33" t="s">
        <v>59</v>
      </c>
      <c r="G1668" s="33">
        <v>303</v>
      </c>
      <c r="H1668" s="4">
        <v>45832</v>
      </c>
      <c r="I1668" s="33">
        <v>45831</v>
      </c>
      <c r="J1668" s="4">
        <v>45831</v>
      </c>
      <c r="K1668" s="4">
        <v>45834</v>
      </c>
      <c r="L1668" s="4">
        <v>45832.504108796296</v>
      </c>
      <c r="M1668" s="4">
        <v>45836</v>
      </c>
      <c r="N1668" s="4">
        <v>45832.888182870367</v>
      </c>
      <c r="O1668" s="4" t="s">
        <v>60</v>
      </c>
      <c r="P1668" s="4" t="s">
        <v>60</v>
      </c>
      <c r="Q1668" s="4" t="s">
        <v>60</v>
      </c>
      <c r="R1668" s="4" t="s">
        <v>60</v>
      </c>
      <c r="S1668" s="4" t="s">
        <v>60</v>
      </c>
      <c r="T1668" s="4">
        <v>45838</v>
      </c>
      <c r="U1668" s="4">
        <v>45833.62228009259</v>
      </c>
      <c r="V1668" s="4">
        <v>45834.096064814818</v>
      </c>
      <c r="W1668" s="4">
        <v>45839</v>
      </c>
      <c r="X1668" s="4">
        <v>45835.588564814818</v>
      </c>
      <c r="Y1668" s="4" t="s">
        <v>77</v>
      </c>
      <c r="Z1668" s="4">
        <v>45840</v>
      </c>
      <c r="AA1668" s="4">
        <v>45835.058692129627</v>
      </c>
      <c r="AB1668" s="4" t="s">
        <v>60</v>
      </c>
      <c r="AC1668" s="4">
        <v>45841</v>
      </c>
      <c r="AD1668" s="4">
        <v>45842</v>
      </c>
      <c r="AE1668" s="4">
        <v>45844</v>
      </c>
      <c r="AF1668" s="4"/>
      <c r="AG1668" s="33" t="s">
        <v>62</v>
      </c>
      <c r="AH1668" s="33" t="s">
        <v>104</v>
      </c>
      <c r="AI1668" s="33" t="s">
        <v>5005</v>
      </c>
      <c r="AJ1668" s="33" t="s">
        <v>64</v>
      </c>
      <c r="AK1668" s="33" t="s">
        <v>98</v>
      </c>
      <c r="AL1668" s="33" t="s">
        <v>66</v>
      </c>
      <c r="AM1668" s="33" t="s">
        <v>67</v>
      </c>
      <c r="AN1668" s="33">
        <v>11.43164</v>
      </c>
      <c r="AO1668" s="33" t="s">
        <v>68</v>
      </c>
      <c r="AP1668" s="33"/>
      <c r="AQ1668" s="33"/>
      <c r="AR1668" s="33" t="s">
        <v>68</v>
      </c>
      <c r="AS1668" s="33"/>
      <c r="AT1668" s="33"/>
      <c r="AU1668" s="33" t="s">
        <v>116</v>
      </c>
      <c r="AV1668" s="33" t="s">
        <v>117</v>
      </c>
      <c r="AW1668" s="33">
        <v>24.999279999999999</v>
      </c>
      <c r="AX1668" s="33" t="s">
        <v>69</v>
      </c>
      <c r="AY1668" s="33" t="s">
        <v>70</v>
      </c>
      <c r="AZ1668" s="3">
        <v>303</v>
      </c>
      <c r="BA1668" s="33" t="s">
        <v>60</v>
      </c>
      <c r="BB1668" s="33">
        <v>303</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1828</v>
      </c>
      <c r="B1669" s="33" t="s">
        <v>5025</v>
      </c>
      <c r="C1669" s="33" t="s">
        <v>5026</v>
      </c>
      <c r="D1669" s="33" t="s">
        <v>57</v>
      </c>
      <c r="E1669" s="33" t="s">
        <v>58</v>
      </c>
      <c r="F1669" s="33" t="s">
        <v>59</v>
      </c>
      <c r="G1669" s="33">
        <v>20</v>
      </c>
      <c r="H1669" s="4">
        <v>45832</v>
      </c>
      <c r="I1669" s="33">
        <v>45831</v>
      </c>
      <c r="J1669" s="4">
        <v>45831</v>
      </c>
      <c r="K1669" s="4">
        <v>45834</v>
      </c>
      <c r="L1669" s="4">
        <v>45832.503981481481</v>
      </c>
      <c r="M1669" s="4">
        <v>45836</v>
      </c>
      <c r="N1669" s="4">
        <v>45832.888414351852</v>
      </c>
      <c r="O1669" s="4" t="s">
        <v>60</v>
      </c>
      <c r="P1669" s="4" t="s">
        <v>60</v>
      </c>
      <c r="Q1669" s="4" t="s">
        <v>60</v>
      </c>
      <c r="R1669" s="4" t="s">
        <v>60</v>
      </c>
      <c r="S1669" s="4" t="s">
        <v>60</v>
      </c>
      <c r="T1669" s="4">
        <v>45838</v>
      </c>
      <c r="U1669" s="4">
        <v>45833.622511574074</v>
      </c>
      <c r="V1669" s="4">
        <v>45834.096365740741</v>
      </c>
      <c r="W1669" s="4">
        <v>45839</v>
      </c>
      <c r="X1669" s="4">
        <v>45835.588680555556</v>
      </c>
      <c r="Y1669" s="4" t="s">
        <v>77</v>
      </c>
      <c r="Z1669" s="4">
        <v>45840</v>
      </c>
      <c r="AA1669" s="4">
        <v>45835.058761574073</v>
      </c>
      <c r="AB1669" s="4">
        <v>45836</v>
      </c>
      <c r="AC1669" s="4">
        <v>45841</v>
      </c>
      <c r="AD1669" s="4">
        <v>45842</v>
      </c>
      <c r="AE1669" s="4">
        <v>45844</v>
      </c>
      <c r="AF1669" s="4"/>
      <c r="AG1669" s="33" t="s">
        <v>717</v>
      </c>
      <c r="AH1669" s="33" t="s">
        <v>104</v>
      </c>
      <c r="AI1669" s="33" t="s">
        <v>5005</v>
      </c>
      <c r="AJ1669" s="33" t="s">
        <v>64</v>
      </c>
      <c r="AK1669" s="33" t="s">
        <v>98</v>
      </c>
      <c r="AL1669" s="33" t="s">
        <v>66</v>
      </c>
      <c r="AM1669" s="33" t="s">
        <v>67</v>
      </c>
      <c r="AN1669" s="33">
        <v>0.80008000000000001</v>
      </c>
      <c r="AO1669" s="33" t="s">
        <v>68</v>
      </c>
      <c r="AP1669" s="33"/>
      <c r="AQ1669" s="33"/>
      <c r="AR1669" s="33" t="s">
        <v>68</v>
      </c>
      <c r="AS1669" s="33"/>
      <c r="AT1669" s="33"/>
      <c r="AU1669" s="33" t="s">
        <v>116</v>
      </c>
      <c r="AV1669" s="33" t="s">
        <v>117</v>
      </c>
      <c r="AW1669" s="33">
        <v>1.7495000000000001</v>
      </c>
      <c r="AX1669" s="33" t="s">
        <v>69</v>
      </c>
      <c r="AY1669" s="33" t="s">
        <v>70</v>
      </c>
      <c r="AZ1669" s="3">
        <v>20</v>
      </c>
      <c r="BA1669" s="33" t="s">
        <v>60</v>
      </c>
      <c r="BB1669" s="33">
        <v>20</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1829</v>
      </c>
      <c r="B1670" s="33" t="s">
        <v>5027</v>
      </c>
      <c r="C1670" s="33" t="s">
        <v>5028</v>
      </c>
      <c r="D1670" s="33" t="s">
        <v>57</v>
      </c>
      <c r="E1670" s="33" t="s">
        <v>58</v>
      </c>
      <c r="F1670" s="33" t="s">
        <v>59</v>
      </c>
      <c r="G1670" s="33">
        <v>70</v>
      </c>
      <c r="H1670" s="4">
        <v>45832</v>
      </c>
      <c r="I1670" s="33">
        <v>45831</v>
      </c>
      <c r="J1670" s="4">
        <v>45831</v>
      </c>
      <c r="K1670" s="4">
        <v>45834</v>
      </c>
      <c r="L1670" s="4">
        <v>45832.504155092596</v>
      </c>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45844</v>
      </c>
      <c r="AF1670" s="4"/>
      <c r="AG1670" s="33" t="s">
        <v>86</v>
      </c>
      <c r="AH1670" s="33" t="s">
        <v>104</v>
      </c>
      <c r="AI1670" s="33" t="s">
        <v>5005</v>
      </c>
      <c r="AJ1670" s="33" t="s">
        <v>64</v>
      </c>
      <c r="AK1670" s="33" t="s">
        <v>98</v>
      </c>
      <c r="AL1670" s="33" t="s">
        <v>66</v>
      </c>
      <c r="AM1670" s="33" t="s">
        <v>67</v>
      </c>
      <c r="AN1670" s="33">
        <v>2.4105599999999998</v>
      </c>
      <c r="AO1670" s="33" t="s">
        <v>68</v>
      </c>
      <c r="AP1670" s="33"/>
      <c r="AQ1670" s="33"/>
      <c r="AR1670" s="33" t="s">
        <v>68</v>
      </c>
      <c r="AS1670" s="33"/>
      <c r="AT1670" s="33"/>
      <c r="AU1670" s="33" t="s">
        <v>116</v>
      </c>
      <c r="AV1670" s="33" t="s">
        <v>117</v>
      </c>
      <c r="AW1670" s="33">
        <v>5.2719399999999998</v>
      </c>
      <c r="AX1670" s="33" t="s">
        <v>69</v>
      </c>
      <c r="AY1670" s="33" t="s">
        <v>70</v>
      </c>
      <c r="AZ1670" s="3">
        <v>70</v>
      </c>
      <c r="BA1670" s="33" t="s">
        <v>60</v>
      </c>
      <c r="BB1670" s="33">
        <v>70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1830</v>
      </c>
      <c r="B1671" s="33" t="s">
        <v>5029</v>
      </c>
      <c r="C1671" s="33" t="s">
        <v>5030</v>
      </c>
      <c r="D1671" s="33" t="s">
        <v>57</v>
      </c>
      <c r="E1671" s="33" t="s">
        <v>58</v>
      </c>
      <c r="F1671" s="33" t="s">
        <v>59</v>
      </c>
      <c r="G1671" s="33">
        <v>15</v>
      </c>
      <c r="H1671" s="4">
        <v>45832</v>
      </c>
      <c r="I1671" s="33">
        <v>45831</v>
      </c>
      <c r="J1671" s="4">
        <v>45831</v>
      </c>
      <c r="K1671" s="4">
        <v>45834</v>
      </c>
      <c r="L1671" s="4">
        <v>45832.504027777781</v>
      </c>
      <c r="M1671" s="4">
        <v>45836</v>
      </c>
      <c r="N1671" s="4">
        <v>45832.888275462959</v>
      </c>
      <c r="O1671" s="4" t="s">
        <v>60</v>
      </c>
      <c r="P1671" s="4" t="s">
        <v>60</v>
      </c>
      <c r="Q1671" s="4" t="s">
        <v>60</v>
      </c>
      <c r="R1671" s="4" t="s">
        <v>60</v>
      </c>
      <c r="S1671" s="4" t="s">
        <v>60</v>
      </c>
      <c r="T1671" s="4">
        <v>45838</v>
      </c>
      <c r="U1671" s="4">
        <v>45833.622349537036</v>
      </c>
      <c r="V1671" s="4">
        <v>45834.096168981479</v>
      </c>
      <c r="W1671" s="4">
        <v>45839</v>
      </c>
      <c r="X1671" s="4">
        <v>45835.58861111111</v>
      </c>
      <c r="Y1671" s="4" t="s">
        <v>77</v>
      </c>
      <c r="Z1671" s="4">
        <v>45840</v>
      </c>
      <c r="AA1671" s="4">
        <v>45835.058900462966</v>
      </c>
      <c r="AB1671" s="4" t="s">
        <v>60</v>
      </c>
      <c r="AC1671" s="4">
        <v>45841</v>
      </c>
      <c r="AD1671" s="4">
        <v>45842</v>
      </c>
      <c r="AE1671" s="4">
        <v>45844</v>
      </c>
      <c r="AF1671" s="4"/>
      <c r="AG1671" s="33" t="s">
        <v>62</v>
      </c>
      <c r="AH1671" s="33" t="s">
        <v>104</v>
      </c>
      <c r="AI1671" s="33" t="s">
        <v>5005</v>
      </c>
      <c r="AJ1671" s="33" t="s">
        <v>64</v>
      </c>
      <c r="AK1671" s="33" t="s">
        <v>98</v>
      </c>
      <c r="AL1671" s="33" t="s">
        <v>66</v>
      </c>
      <c r="AM1671" s="33" t="s">
        <v>67</v>
      </c>
      <c r="AN1671" s="33">
        <v>0.60006000000000004</v>
      </c>
      <c r="AO1671" s="33" t="s">
        <v>68</v>
      </c>
      <c r="AP1671" s="33"/>
      <c r="AQ1671" s="33"/>
      <c r="AR1671" s="33" t="s">
        <v>68</v>
      </c>
      <c r="AS1671" s="33"/>
      <c r="AT1671" s="33"/>
      <c r="AU1671" s="33" t="s">
        <v>116</v>
      </c>
      <c r="AV1671" s="33" t="s">
        <v>117</v>
      </c>
      <c r="AW1671" s="33">
        <v>1.31213</v>
      </c>
      <c r="AX1671" s="33" t="s">
        <v>69</v>
      </c>
      <c r="AY1671" s="33" t="s">
        <v>70</v>
      </c>
      <c r="AZ1671" s="3">
        <v>15</v>
      </c>
      <c r="BA1671" s="33" t="s">
        <v>60</v>
      </c>
      <c r="BB1671" s="33">
        <v>15</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LEANLINE1_2</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1831</v>
      </c>
      <c r="B1672" s="33" t="s">
        <v>5031</v>
      </c>
      <c r="C1672" s="33" t="s">
        <v>5032</v>
      </c>
      <c r="D1672" s="33" t="s">
        <v>57</v>
      </c>
      <c r="E1672" s="33" t="s">
        <v>58</v>
      </c>
      <c r="F1672" s="33" t="s">
        <v>59</v>
      </c>
      <c r="G1672" s="33">
        <v>166</v>
      </c>
      <c r="H1672" s="4">
        <v>45832</v>
      </c>
      <c r="I1672" s="33">
        <v>45831</v>
      </c>
      <c r="J1672" s="4">
        <v>45831</v>
      </c>
      <c r="K1672" s="4">
        <v>45834</v>
      </c>
      <c r="L1672" s="4">
        <v>45832.490057870367</v>
      </c>
      <c r="M1672" s="4">
        <v>45836</v>
      </c>
      <c r="N1672" s="4">
        <v>45832.213449074072</v>
      </c>
      <c r="O1672" s="4" t="s">
        <v>60</v>
      </c>
      <c r="P1672" s="4" t="s">
        <v>60</v>
      </c>
      <c r="Q1672" s="4" t="s">
        <v>60</v>
      </c>
      <c r="R1672" s="4" t="s">
        <v>60</v>
      </c>
      <c r="S1672" s="4" t="s">
        <v>60</v>
      </c>
      <c r="T1672" s="4">
        <v>45838</v>
      </c>
      <c r="U1672" s="4"/>
      <c r="V1672" s="4"/>
      <c r="W1672" s="4">
        <v>45839</v>
      </c>
      <c r="X1672" s="4"/>
      <c r="Y1672" s="4" t="s">
        <v>60</v>
      </c>
      <c r="Z1672" s="4">
        <v>45840</v>
      </c>
      <c r="AA1672" s="4"/>
      <c r="AB1672" s="4" t="s">
        <v>60</v>
      </c>
      <c r="AC1672" s="4">
        <v>45841</v>
      </c>
      <c r="AD1672" s="4">
        <v>45842</v>
      </c>
      <c r="AE1672" s="4">
        <v>45844</v>
      </c>
      <c r="AF1672" s="4"/>
      <c r="AG1672" s="33" t="s">
        <v>198</v>
      </c>
      <c r="AH1672" s="33" t="s">
        <v>104</v>
      </c>
      <c r="AI1672" s="33" t="s">
        <v>5005</v>
      </c>
      <c r="AJ1672" s="33" t="s">
        <v>64</v>
      </c>
      <c r="AK1672" s="33" t="s">
        <v>98</v>
      </c>
      <c r="AL1672" s="33" t="s">
        <v>66</v>
      </c>
      <c r="AM1672" s="33" t="s">
        <v>67</v>
      </c>
      <c r="AN1672" s="33">
        <v>6.0447199999999999</v>
      </c>
      <c r="AO1672" s="33" t="s">
        <v>68</v>
      </c>
      <c r="AP1672" s="33"/>
      <c r="AQ1672" s="33"/>
      <c r="AR1672" s="33" t="s">
        <v>68</v>
      </c>
      <c r="AS1672" s="33"/>
      <c r="AT1672" s="33"/>
      <c r="AU1672" s="33" t="s">
        <v>116</v>
      </c>
      <c r="AV1672" s="33" t="s">
        <v>117</v>
      </c>
      <c r="AW1672" s="33">
        <v>13.21923</v>
      </c>
      <c r="AX1672" s="33" t="s">
        <v>69</v>
      </c>
      <c r="AY1672" s="33" t="s">
        <v>70</v>
      </c>
      <c r="AZ1672" s="3">
        <v>166</v>
      </c>
      <c r="BA1672" s="33" t="s">
        <v>60</v>
      </c>
      <c r="BB1672" s="33">
        <v>166</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1832</v>
      </c>
      <c r="B1673" s="33" t="s">
        <v>5033</v>
      </c>
      <c r="C1673" s="33" t="s">
        <v>5034</v>
      </c>
      <c r="D1673" s="33" t="s">
        <v>57</v>
      </c>
      <c r="E1673" s="33" t="s">
        <v>58</v>
      </c>
      <c r="F1673" s="33" t="s">
        <v>59</v>
      </c>
      <c r="G1673" s="33">
        <v>212</v>
      </c>
      <c r="H1673" s="4">
        <v>45832</v>
      </c>
      <c r="I1673" s="33">
        <v>45831</v>
      </c>
      <c r="J1673" s="4">
        <v>45831</v>
      </c>
      <c r="K1673" s="4">
        <v>45834</v>
      </c>
      <c r="L1673" s="4">
        <v>45832.504189814812</v>
      </c>
      <c r="M1673" s="4">
        <v>45836</v>
      </c>
      <c r="N1673" s="4">
        <v>45832.888090277775</v>
      </c>
      <c r="O1673" s="4" t="s">
        <v>60</v>
      </c>
      <c r="P1673" s="4" t="s">
        <v>60</v>
      </c>
      <c r="Q1673" s="4" t="s">
        <v>60</v>
      </c>
      <c r="R1673" s="4" t="s">
        <v>60</v>
      </c>
      <c r="S1673" s="4" t="s">
        <v>60</v>
      </c>
      <c r="T1673" s="4">
        <v>45838</v>
      </c>
      <c r="U1673" s="4">
        <v>45833.622175925928</v>
      </c>
      <c r="V1673" s="4">
        <v>45834.095937500002</v>
      </c>
      <c r="W1673" s="4">
        <v>45839</v>
      </c>
      <c r="X1673" s="4">
        <v>45835.588530092595</v>
      </c>
      <c r="Y1673" s="4" t="s">
        <v>77</v>
      </c>
      <c r="Z1673" s="4">
        <v>45840</v>
      </c>
      <c r="AA1673" s="4">
        <v>45835.059548611112</v>
      </c>
      <c r="AB1673" s="4">
        <v>45836</v>
      </c>
      <c r="AC1673" s="4">
        <v>45841</v>
      </c>
      <c r="AD1673" s="4">
        <v>45842</v>
      </c>
      <c r="AE1673" s="4">
        <v>45844</v>
      </c>
      <c r="AF1673" s="4"/>
      <c r="AG1673" s="33" t="s">
        <v>717</v>
      </c>
      <c r="AH1673" s="33" t="s">
        <v>104</v>
      </c>
      <c r="AI1673" s="33" t="s">
        <v>5005</v>
      </c>
      <c r="AJ1673" s="33" t="s">
        <v>64</v>
      </c>
      <c r="AK1673" s="33" t="s">
        <v>98</v>
      </c>
      <c r="AL1673" s="33" t="s">
        <v>66</v>
      </c>
      <c r="AM1673" s="33" t="s">
        <v>67</v>
      </c>
      <c r="AN1673" s="33">
        <v>8.3461200000000009</v>
      </c>
      <c r="AO1673" s="33" t="s">
        <v>68</v>
      </c>
      <c r="AP1673" s="33"/>
      <c r="AQ1673" s="33"/>
      <c r="AR1673" s="33" t="s">
        <v>68</v>
      </c>
      <c r="AS1673" s="33"/>
      <c r="AT1673" s="33"/>
      <c r="AU1673" s="33" t="s">
        <v>116</v>
      </c>
      <c r="AV1673" s="33" t="s">
        <v>117</v>
      </c>
      <c r="AW1673" s="33">
        <v>18.250330000000002</v>
      </c>
      <c r="AX1673" s="33" t="s">
        <v>69</v>
      </c>
      <c r="AY1673" s="33" t="s">
        <v>70</v>
      </c>
      <c r="AZ1673" s="3">
        <v>212</v>
      </c>
      <c r="BA1673" s="33" t="s">
        <v>60</v>
      </c>
      <c r="BB1673" s="33">
        <v>212</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1833</v>
      </c>
      <c r="B1674" s="33" t="s">
        <v>5035</v>
      </c>
      <c r="C1674" s="33" t="s">
        <v>5036</v>
      </c>
      <c r="D1674" s="33" t="s">
        <v>57</v>
      </c>
      <c r="E1674" s="33" t="s">
        <v>58</v>
      </c>
      <c r="F1674" s="33" t="s">
        <v>59</v>
      </c>
      <c r="G1674" s="33">
        <v>735</v>
      </c>
      <c r="H1674" s="4">
        <v>45832</v>
      </c>
      <c r="I1674" s="33">
        <v>45831</v>
      </c>
      <c r="J1674" s="4">
        <v>45831</v>
      </c>
      <c r="K1674" s="4">
        <v>45834</v>
      </c>
      <c r="L1674" s="4">
        <v>45832.504236111112</v>
      </c>
      <c r="M1674" s="4">
        <v>45836</v>
      </c>
      <c r="N1674" s="4">
        <v>45832.888495370367</v>
      </c>
      <c r="O1674" s="4" t="s">
        <v>60</v>
      </c>
      <c r="P1674" s="4" t="s">
        <v>60</v>
      </c>
      <c r="Q1674" s="4" t="s">
        <v>60</v>
      </c>
      <c r="R1674" s="4" t="s">
        <v>60</v>
      </c>
      <c r="S1674" s="4" t="s">
        <v>60</v>
      </c>
      <c r="T1674" s="4">
        <v>45838</v>
      </c>
      <c r="U1674" s="4">
        <v>45833.62259259259</v>
      </c>
      <c r="V1674" s="4">
        <v>45834.096446759257</v>
      </c>
      <c r="W1674" s="4">
        <v>45839</v>
      </c>
      <c r="X1674" s="4">
        <v>45835.588738425926</v>
      </c>
      <c r="Y1674" s="4" t="s">
        <v>77</v>
      </c>
      <c r="Z1674" s="4">
        <v>45840</v>
      </c>
      <c r="AA1674" s="4">
        <v>45835.05972222222</v>
      </c>
      <c r="AB1674" s="4" t="s">
        <v>60</v>
      </c>
      <c r="AC1674" s="4">
        <v>45841</v>
      </c>
      <c r="AD1674" s="4">
        <v>45842</v>
      </c>
      <c r="AE1674" s="4">
        <v>45844</v>
      </c>
      <c r="AF1674" s="4"/>
      <c r="AG1674" s="33" t="s">
        <v>62</v>
      </c>
      <c r="AH1674" s="33" t="s">
        <v>104</v>
      </c>
      <c r="AI1674" s="33" t="s">
        <v>5005</v>
      </c>
      <c r="AJ1674" s="33" t="s">
        <v>64</v>
      </c>
      <c r="AK1674" s="33" t="s">
        <v>98</v>
      </c>
      <c r="AL1674" s="33" t="s">
        <v>66</v>
      </c>
      <c r="AM1674" s="33" t="s">
        <v>67</v>
      </c>
      <c r="AN1674" s="33">
        <v>27.410409999999999</v>
      </c>
      <c r="AO1674" s="33" t="s">
        <v>68</v>
      </c>
      <c r="AP1674" s="33"/>
      <c r="AQ1674" s="33"/>
      <c r="AR1674" s="33" t="s">
        <v>68</v>
      </c>
      <c r="AS1674" s="33"/>
      <c r="AT1674" s="33"/>
      <c r="AU1674" s="33" t="s">
        <v>116</v>
      </c>
      <c r="AV1674" s="33" t="s">
        <v>117</v>
      </c>
      <c r="AW1674" s="33">
        <v>59.94285</v>
      </c>
      <c r="AX1674" s="33" t="s">
        <v>69</v>
      </c>
      <c r="AY1674" s="33" t="s">
        <v>70</v>
      </c>
      <c r="AZ1674" s="3">
        <v>735</v>
      </c>
      <c r="BA1674" s="33" t="s">
        <v>60</v>
      </c>
      <c r="BB1674" s="33">
        <v>735</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1835</v>
      </c>
      <c r="B1675" s="33" t="s">
        <v>14003</v>
      </c>
      <c r="C1675" s="33" t="s">
        <v>14004</v>
      </c>
      <c r="D1675" s="33" t="s">
        <v>84</v>
      </c>
      <c r="E1675" s="33" t="s">
        <v>135</v>
      </c>
      <c r="F1675" s="33" t="s">
        <v>72</v>
      </c>
      <c r="G1675" s="33">
        <v>1744</v>
      </c>
      <c r="H1675" s="4">
        <v>45836</v>
      </c>
      <c r="I1675" s="33">
        <v>45836</v>
      </c>
      <c r="J1675" s="4" t="s">
        <v>60</v>
      </c>
      <c r="K1675" s="4">
        <v>45838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45842</v>
      </c>
      <c r="AE1675" s="4">
        <v>45844</v>
      </c>
      <c r="AF1675" s="4"/>
      <c r="AG1675" s="33" t="s">
        <v>109</v>
      </c>
      <c r="AH1675" s="33" t="s">
        <v>411</v>
      </c>
      <c r="AI1675" s="33" t="s">
        <v>4304</v>
      </c>
      <c r="AJ1675" s="33" t="s">
        <v>74</v>
      </c>
      <c r="AK1675" s="33" t="s">
        <v>65</v>
      </c>
      <c r="AL1675" s="33" t="s">
        <v>133</v>
      </c>
      <c r="AM1675" s="33" t="s">
        <v>134</v>
      </c>
      <c r="AN1675" s="33">
        <v>37.366379999999999</v>
      </c>
      <c r="AO1675" s="33" t="s">
        <v>68</v>
      </c>
      <c r="AP1675" s="33"/>
      <c r="AQ1675" s="33"/>
      <c r="AR1675" s="33" t="s">
        <v>68</v>
      </c>
      <c r="AS1675" s="33"/>
      <c r="AT1675" s="33"/>
      <c r="AU1675" s="33" t="s">
        <v>250</v>
      </c>
      <c r="AV1675" s="33" t="s">
        <v>251</v>
      </c>
      <c r="AW1675" s="33">
        <v>81.716909999999999</v>
      </c>
      <c r="AX1675" s="33" t="s">
        <v>168</v>
      </c>
      <c r="AY1675" s="33" t="s">
        <v>169</v>
      </c>
      <c r="AZ1675" s="3">
        <v>1744</v>
      </c>
      <c r="BA1675" s="33" t="s">
        <v>170</v>
      </c>
      <c r="BB1675" s="33">
        <v>1744</v>
      </c>
      <c r="BC1675" s="33" t="s">
        <v>60</v>
      </c>
      <c r="BD1675" s="33" t="s">
        <v>60</v>
      </c>
      <c r="BE1675" s="33" t="s">
        <v>506</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1836</v>
      </c>
      <c r="B1676" s="33" t="s">
        <v>14005</v>
      </c>
      <c r="C1676" s="33" t="s">
        <v>14006</v>
      </c>
      <c r="D1676" s="33" t="s">
        <v>84</v>
      </c>
      <c r="E1676" s="33" t="s">
        <v>135</v>
      </c>
      <c r="F1676" s="33" t="s">
        <v>72</v>
      </c>
      <c r="G1676" s="33">
        <v>4950</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281</v>
      </c>
      <c r="AI1676" s="33" t="s">
        <v>4616</v>
      </c>
      <c r="AJ1676" s="33" t="s">
        <v>74</v>
      </c>
      <c r="AK1676" s="33" t="s">
        <v>98</v>
      </c>
      <c r="AL1676" s="33" t="s">
        <v>269</v>
      </c>
      <c r="AM1676" s="33" t="s">
        <v>270</v>
      </c>
      <c r="AN1676" s="33">
        <v>125.25535000000001</v>
      </c>
      <c r="AO1676" s="33" t="s">
        <v>68</v>
      </c>
      <c r="AP1676" s="33"/>
      <c r="AQ1676" s="33"/>
      <c r="AR1676" s="33" t="s">
        <v>68</v>
      </c>
      <c r="AS1676" s="33"/>
      <c r="AT1676" s="33"/>
      <c r="AU1676" s="33" t="s">
        <v>206</v>
      </c>
      <c r="AV1676" s="33" t="s">
        <v>207</v>
      </c>
      <c r="AW1676" s="33">
        <v>273.92358000000002</v>
      </c>
      <c r="AX1676" s="33" t="s">
        <v>4617</v>
      </c>
      <c r="AY1676" s="33" t="s">
        <v>4618</v>
      </c>
      <c r="AZ1676" s="3">
        <v>4950</v>
      </c>
      <c r="BA1676" s="33" t="s">
        <v>170</v>
      </c>
      <c r="BB1676" s="33">
        <v>4950</v>
      </c>
      <c r="BC1676" s="33" t="s">
        <v>60</v>
      </c>
      <c r="BD1676" s="33" t="s">
        <v>60</v>
      </c>
      <c r="BE1676" s="33" t="s">
        <v>4619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11710</v>
      </c>
      <c r="C1677" s="33" t="s">
        <v>11711</v>
      </c>
      <c r="D1677" s="33" t="s">
        <v>84</v>
      </c>
      <c r="E1677" s="33" t="s">
        <v>135</v>
      </c>
      <c r="F1677" s="33" t="s">
        <v>59</v>
      </c>
      <c r="G1677" s="33">
        <v>71</v>
      </c>
      <c r="H1677" s="4">
        <v>45835</v>
      </c>
      <c r="I1677" s="33">
        <v>45835</v>
      </c>
      <c r="J1677" s="4" t="s">
        <v>60</v>
      </c>
      <c r="K1677" s="4">
        <v>45836</v>
      </c>
      <c r="L1677" s="4"/>
      <c r="M1677" s="4">
        <v>45837</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109</v>
      </c>
      <c r="AH1677" s="33" t="s">
        <v>224</v>
      </c>
      <c r="AI1677" s="33" t="s">
        <v>11712</v>
      </c>
      <c r="AJ1677" s="33" t="s">
        <v>159</v>
      </c>
      <c r="AK1677" s="33" t="s">
        <v>98</v>
      </c>
      <c r="AL1677" s="33" t="s">
        <v>225</v>
      </c>
      <c r="AM1677" s="33" t="s">
        <v>226</v>
      </c>
      <c r="AN1677" s="33">
        <v>2.6318800000000002</v>
      </c>
      <c r="AO1677" s="33" t="s">
        <v>68</v>
      </c>
      <c r="AP1677" s="33"/>
      <c r="AQ1677" s="33"/>
      <c r="AR1677" s="33" t="s">
        <v>68</v>
      </c>
      <c r="AS1677" s="33"/>
      <c r="AT1677" s="33"/>
      <c r="AU1677" s="33" t="s">
        <v>187</v>
      </c>
      <c r="AV1677" s="33" t="s">
        <v>188</v>
      </c>
      <c r="AW1677" s="33">
        <v>5.7557999999999998</v>
      </c>
      <c r="AX1677" s="33" t="s">
        <v>11713</v>
      </c>
      <c r="AY1677" s="33" t="s">
        <v>11714</v>
      </c>
      <c r="AZ1677" s="3">
        <v>71</v>
      </c>
      <c r="BA1677" s="33" t="s">
        <v>60</v>
      </c>
      <c r="BB1677" s="33">
        <v>71</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1841</v>
      </c>
      <c r="B1678" s="33" t="s">
        <v>7908</v>
      </c>
      <c r="C1678" s="33" t="s">
        <v>7909</v>
      </c>
      <c r="D1678" s="33" t="s">
        <v>57</v>
      </c>
      <c r="E1678" s="33" t="s">
        <v>102</v>
      </c>
      <c r="F1678" s="33" t="s">
        <v>59</v>
      </c>
      <c r="G1678" s="33">
        <v>4005</v>
      </c>
      <c r="H1678" s="4">
        <v>45834</v>
      </c>
      <c r="I1678" s="33">
        <v>45833</v>
      </c>
      <c r="J1678" s="4">
        <v>45835</v>
      </c>
      <c r="K1678" s="4">
        <v>45835</v>
      </c>
      <c r="L1678" s="4">
        <v>45833.172673611109</v>
      </c>
      <c r="M1678" s="4">
        <v>45835</v>
      </c>
      <c r="N1678" s="4">
        <v>45834.804085648146</v>
      </c>
      <c r="O1678" s="4" t="s">
        <v>60</v>
      </c>
      <c r="P1678" s="4" t="s">
        <v>60</v>
      </c>
      <c r="Q1678" s="4" t="s">
        <v>60</v>
      </c>
      <c r="R1678" s="4" t="s">
        <v>60</v>
      </c>
      <c r="S1678" s="4" t="s">
        <v>60</v>
      </c>
      <c r="T1678" s="4">
        <v>45838</v>
      </c>
      <c r="U1678" s="4"/>
      <c r="V1678" s="4"/>
      <c r="W1678" s="4">
        <v>45840</v>
      </c>
      <c r="X1678" s="4"/>
      <c r="Y1678" s="4" t="s">
        <v>60</v>
      </c>
      <c r="Z1678" s="4">
        <v>45841</v>
      </c>
      <c r="AA1678" s="4"/>
      <c r="AB1678" s="4" t="s">
        <v>60</v>
      </c>
      <c r="AC1678" s="4">
        <v>45842</v>
      </c>
      <c r="AD1678" s="4">
        <v>45843</v>
      </c>
      <c r="AE1678" s="4">
        <v>45844</v>
      </c>
      <c r="AF1678" s="4"/>
      <c r="AG1678" s="33" t="s">
        <v>198</v>
      </c>
      <c r="AH1678" s="33" t="s">
        <v>2903</v>
      </c>
      <c r="AI1678" s="33" t="s">
        <v>2904</v>
      </c>
      <c r="AJ1678" s="33" t="s">
        <v>2905</v>
      </c>
      <c r="AK1678" s="33" t="s">
        <v>98</v>
      </c>
      <c r="AL1678" s="33" t="s">
        <v>66</v>
      </c>
      <c r="AM1678" s="33" t="s">
        <v>67</v>
      </c>
      <c r="AN1678" s="33">
        <v>159.79830000000001</v>
      </c>
      <c r="AO1678" s="33" t="s">
        <v>68</v>
      </c>
      <c r="AP1678" s="33"/>
      <c r="AQ1678" s="33"/>
      <c r="AR1678" s="33" t="s">
        <v>68</v>
      </c>
      <c r="AS1678" s="33"/>
      <c r="AT1678" s="33"/>
      <c r="AU1678" s="33" t="s">
        <v>520</v>
      </c>
      <c r="AV1678" s="33" t="s">
        <v>521</v>
      </c>
      <c r="AW1678" s="33">
        <v>349.49025</v>
      </c>
      <c r="AX1678" s="33" t="s">
        <v>2906</v>
      </c>
      <c r="AY1678" s="33" t="s">
        <v>2907</v>
      </c>
      <c r="AZ1678" s="3">
        <v>4005</v>
      </c>
      <c r="BA1678" s="33" t="s">
        <v>60</v>
      </c>
      <c r="BB1678" s="33">
        <v>4005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7910</v>
      </c>
      <c r="C1679" s="33" t="s">
        <v>7911</v>
      </c>
      <c r="D1679" s="33" t="s">
        <v>57</v>
      </c>
      <c r="E1679" s="33" t="s">
        <v>227</v>
      </c>
      <c r="F1679" s="33" t="s">
        <v>59</v>
      </c>
      <c r="G1679" s="33">
        <v>10</v>
      </c>
      <c r="H1679" s="4">
        <v>45835</v>
      </c>
      <c r="I1679" s="33">
        <v>45833</v>
      </c>
      <c r="J1679" s="4">
        <v>45833</v>
      </c>
      <c r="K1679" s="4">
        <v>45836</v>
      </c>
      <c r="L1679" s="4">
        <v>45833.173101851855</v>
      </c>
      <c r="M1679" s="4">
        <v>45838</v>
      </c>
      <c r="N1679" s="4">
        <v>45835.546863425923</v>
      </c>
      <c r="O1679" s="4" t="s">
        <v>60</v>
      </c>
      <c r="P1679" s="4" t="s">
        <v>60</v>
      </c>
      <c r="Q1679" s="4" t="s">
        <v>60</v>
      </c>
      <c r="R1679" s="4" t="s">
        <v>60</v>
      </c>
      <c r="S1679" s="4" t="s">
        <v>60</v>
      </c>
      <c r="T1679" s="4">
        <v>45839</v>
      </c>
      <c r="U1679" s="4"/>
      <c r="V1679" s="4"/>
      <c r="W1679" s="4">
        <v>45840</v>
      </c>
      <c r="X1679" s="4"/>
      <c r="Y1679" s="4" t="s">
        <v>60</v>
      </c>
      <c r="Z1679" s="4">
        <v>45841</v>
      </c>
      <c r="AA1679" s="4"/>
      <c r="AB1679" s="4" t="s">
        <v>60</v>
      </c>
      <c r="AC1679" s="4">
        <v>45842</v>
      </c>
      <c r="AD1679" s="4">
        <v>45843</v>
      </c>
      <c r="AE1679" s="4">
        <v>45844</v>
      </c>
      <c r="AF1679" s="4"/>
      <c r="AG1679" s="33" t="s">
        <v>198</v>
      </c>
      <c r="AH1679" s="33" t="s">
        <v>115</v>
      </c>
      <c r="AI1679" s="33" t="s">
        <v>5002</v>
      </c>
      <c r="AJ1679" s="33" t="s">
        <v>64</v>
      </c>
      <c r="AK1679" s="33" t="s">
        <v>98</v>
      </c>
      <c r="AL1679" s="33" t="s">
        <v>66</v>
      </c>
      <c r="AM1679" s="33" t="s">
        <v>67</v>
      </c>
      <c r="AN1679" s="33">
        <v>0.42503000000000002</v>
      </c>
      <c r="AO1679" s="33" t="s">
        <v>68</v>
      </c>
      <c r="AP1679" s="33"/>
      <c r="AQ1679" s="33"/>
      <c r="AR1679" s="33" t="s">
        <v>68</v>
      </c>
      <c r="AS1679" s="33"/>
      <c r="AT1679" s="33"/>
      <c r="AU1679" s="33" t="s">
        <v>520</v>
      </c>
      <c r="AV1679" s="33" t="s">
        <v>521</v>
      </c>
      <c r="AW1679" s="33">
        <v>0.92952999999999997</v>
      </c>
      <c r="AX1679" s="33" t="s">
        <v>69</v>
      </c>
      <c r="AY1679" s="33" t="s">
        <v>70</v>
      </c>
      <c r="AZ1679" s="3">
        <v>10</v>
      </c>
      <c r="BA1679" s="33" t="s">
        <v>60</v>
      </c>
      <c r="BB1679" s="33">
        <v>10</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1850</v>
      </c>
      <c r="B1680" s="33" t="s">
        <v>4560</v>
      </c>
      <c r="C1680" s="33" t="s">
        <v>3833</v>
      </c>
      <c r="D1680" s="33" t="s">
        <v>84</v>
      </c>
      <c r="E1680" s="33" t="s">
        <v>135</v>
      </c>
      <c r="F1680" s="33" t="s">
        <v>59</v>
      </c>
      <c r="G1680" s="33">
        <v>6000</v>
      </c>
      <c r="H1680" s="4">
        <v>45834</v>
      </c>
      <c r="I1680" s="33">
        <v>45828</v>
      </c>
      <c r="J1680" s="4">
        <v>45828</v>
      </c>
      <c r="K1680" s="4">
        <v>45835</v>
      </c>
      <c r="L1680" s="4">
        <v>45829.359270833331</v>
      </c>
      <c r="M1680" s="4">
        <v>45836</v>
      </c>
      <c r="N1680" s="4">
        <v>45829.553749999999</v>
      </c>
      <c r="O1680" s="4" t="s">
        <v>60</v>
      </c>
      <c r="P1680" s="4" t="s">
        <v>60</v>
      </c>
      <c r="Q1680" s="4" t="s">
        <v>60</v>
      </c>
      <c r="R1680" s="4" t="s">
        <v>60</v>
      </c>
      <c r="S1680" s="4" t="s">
        <v>60</v>
      </c>
      <c r="T1680" s="4">
        <v>45836</v>
      </c>
      <c r="U1680" s="4">
        <v>45833.403773148151</v>
      </c>
      <c r="V1680" s="4">
        <v>45834.782037037039</v>
      </c>
      <c r="W1680" s="4">
        <v>45840</v>
      </c>
      <c r="X1680" s="4">
        <v>45835.683611111112</v>
      </c>
      <c r="Y1680" s="4" t="s">
        <v>77</v>
      </c>
      <c r="Z1680" s="4">
        <v>45841</v>
      </c>
      <c r="AA1680" s="4">
        <v>45835.140081018515</v>
      </c>
      <c r="AB1680" s="4" t="s">
        <v>60</v>
      </c>
      <c r="AC1680" s="4">
        <v>45842</v>
      </c>
      <c r="AD1680" s="4">
        <v>45843</v>
      </c>
      <c r="AE1680" s="4">
        <v>45844</v>
      </c>
      <c r="AF1680" s="4"/>
      <c r="AG1680" s="33" t="s">
        <v>62</v>
      </c>
      <c r="AH1680" s="33" t="s">
        <v>149</v>
      </c>
      <c r="AI1680" s="33" t="s">
        <v>1114</v>
      </c>
      <c r="AJ1680" s="33" t="s">
        <v>150</v>
      </c>
      <c r="AK1680" s="33" t="s">
        <v>98</v>
      </c>
      <c r="AL1680" s="33" t="s">
        <v>136</v>
      </c>
      <c r="AM1680" s="33" t="s">
        <v>137</v>
      </c>
      <c r="AN1680" s="33">
        <v>230.19334000000001</v>
      </c>
      <c r="AO1680" s="33" t="s">
        <v>68</v>
      </c>
      <c r="AP1680" s="33"/>
      <c r="AQ1680" s="33"/>
      <c r="AR1680" s="33" t="s">
        <v>68</v>
      </c>
      <c r="AS1680" s="33"/>
      <c r="AT1680" s="33"/>
      <c r="AU1680" s="33" t="s">
        <v>151</v>
      </c>
      <c r="AV1680" s="33" t="s">
        <v>152</v>
      </c>
      <c r="AW1680" s="33">
        <v>503.45371</v>
      </c>
      <c r="AX1680" s="33" t="s">
        <v>865</v>
      </c>
      <c r="AY1680" s="33" t="s">
        <v>866</v>
      </c>
      <c r="AZ1680" s="3">
        <v>5261</v>
      </c>
      <c r="BA1680" s="33" t="s">
        <v>60</v>
      </c>
      <c r="BB1680" s="33">
        <v>6000</v>
      </c>
      <c r="BC1680" s="33" t="s">
        <v>60</v>
      </c>
      <c r="BD1680" s="33" t="s">
        <v>60</v>
      </c>
      <c r="BE1680" s="33" t="s">
        <v>60</v>
      </c>
      <c r="BF1680" s="33" t="str">
        <f>IFERROR(VLOOKUP(Data_Power_app[[#This Row],[PRO ODER]],'Result'!H:J,3,0),"")</f>
        <v/>
      </c>
      <c r="BG1680" s="11" t="str">
        <f>IFERROR(VLOOKUP(Data_Power_app[[#This Row],[PRO ODER]]&amp;"LAM",'Real Time'!A:E,4,0),"")</f>
        <v>ML-05</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1851</v>
      </c>
      <c r="B1681" s="33" t="s">
        <v>6333</v>
      </c>
      <c r="C1681" s="33" t="s">
        <v>6334</v>
      </c>
      <c r="D1681" s="33" t="s">
        <v>84</v>
      </c>
      <c r="E1681" s="33" t="s">
        <v>135</v>
      </c>
      <c r="F1681" s="33" t="s">
        <v>59</v>
      </c>
      <c r="G1681" s="33">
        <v>6000</v>
      </c>
      <c r="H1681" s="4">
        <v>45833</v>
      </c>
      <c r="I1681" s="33">
        <v>45832</v>
      </c>
      <c r="J1681" s="4">
        <v>45832</v>
      </c>
      <c r="K1681" s="4">
        <v>45834</v>
      </c>
      <c r="L1681" s="4">
        <v>45832.991215277776</v>
      </c>
      <c r="M1681" s="4">
        <v>45836</v>
      </c>
      <c r="N1681" s="4">
        <v>45833.32980324074</v>
      </c>
      <c r="O1681" s="4" t="s">
        <v>60</v>
      </c>
      <c r="P1681" s="4" t="s">
        <v>60</v>
      </c>
      <c r="Q1681" s="4" t="s">
        <v>60</v>
      </c>
      <c r="R1681" s="4" t="s">
        <v>60</v>
      </c>
      <c r="S1681" s="4" t="s">
        <v>60</v>
      </c>
      <c r="T1681" s="4">
        <v>45838</v>
      </c>
      <c r="U1681" s="4">
        <v>45834.95034722222</v>
      </c>
      <c r="V1681" s="4"/>
      <c r="W1681" s="4">
        <v>45841</v>
      </c>
      <c r="X1681" s="4"/>
      <c r="Y1681" s="4" t="s">
        <v>60</v>
      </c>
      <c r="Z1681" s="4">
        <v>45841</v>
      </c>
      <c r="AA1681" s="4"/>
      <c r="AB1681" s="4" t="s">
        <v>60</v>
      </c>
      <c r="AC1681" s="4">
        <v>45842</v>
      </c>
      <c r="AD1681" s="4">
        <v>45843</v>
      </c>
      <c r="AE1681" s="4">
        <v>45844</v>
      </c>
      <c r="AF1681" s="4"/>
      <c r="AG1681" s="33" t="s">
        <v>198</v>
      </c>
      <c r="AH1681" s="33" t="s">
        <v>149</v>
      </c>
      <c r="AI1681" s="33" t="s">
        <v>1114</v>
      </c>
      <c r="AJ1681" s="33" t="s">
        <v>150</v>
      </c>
      <c r="AK1681" s="33" t="s">
        <v>98</v>
      </c>
      <c r="AL1681" s="33" t="s">
        <v>136</v>
      </c>
      <c r="AM1681" s="33" t="s">
        <v>137</v>
      </c>
      <c r="AN1681" s="33">
        <v>231.27534</v>
      </c>
      <c r="AO1681" s="33" t="s">
        <v>68</v>
      </c>
      <c r="AP1681" s="33"/>
      <c r="AQ1681" s="33"/>
      <c r="AR1681" s="33" t="s">
        <v>68</v>
      </c>
      <c r="AS1681" s="33"/>
      <c r="AT1681" s="33"/>
      <c r="AU1681" s="33" t="s">
        <v>151</v>
      </c>
      <c r="AV1681" s="33" t="s">
        <v>152</v>
      </c>
      <c r="AW1681" s="33">
        <v>505.82089999999999</v>
      </c>
      <c r="AX1681" s="33" t="s">
        <v>865</v>
      </c>
      <c r="AY1681" s="33" t="s">
        <v>866</v>
      </c>
      <c r="AZ1681" s="3">
        <v>5541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1852</v>
      </c>
      <c r="B1682" s="33" t="s">
        <v>5981</v>
      </c>
      <c r="C1682" s="33" t="s">
        <v>5424</v>
      </c>
      <c r="D1682" s="33" t="s">
        <v>228</v>
      </c>
      <c r="E1682" s="33" t="s">
        <v>283</v>
      </c>
      <c r="F1682" s="33" t="s">
        <v>59</v>
      </c>
      <c r="G1682" s="33">
        <v>85</v>
      </c>
      <c r="H1682" s="4">
        <v>45834</v>
      </c>
      <c r="I1682" s="33">
        <v>45831</v>
      </c>
      <c r="J1682" s="4" t="s">
        <v>60</v>
      </c>
      <c r="K1682" s="4">
        <v>45836</v>
      </c>
      <c r="L1682" s="4">
        <v>45831.208564814813</v>
      </c>
      <c r="M1682" s="4">
        <v>45838</v>
      </c>
      <c r="N1682" s="4">
        <v>45834.416608796295</v>
      </c>
      <c r="O1682" s="4" t="s">
        <v>60</v>
      </c>
      <c r="P1682" s="4" t="s">
        <v>60</v>
      </c>
      <c r="Q1682" s="4" t="s">
        <v>60</v>
      </c>
      <c r="R1682" s="4" t="s">
        <v>60</v>
      </c>
      <c r="S1682" s="4" t="s">
        <v>60</v>
      </c>
      <c r="T1682" s="4">
        <v>45840</v>
      </c>
      <c r="U1682" s="4">
        <v>45834.65625</v>
      </c>
      <c r="V1682" s="4">
        <v>45835.844270833331</v>
      </c>
      <c r="W1682" s="4">
        <v>45841</v>
      </c>
      <c r="X1682" s="4">
        <v>45835.120324074072</v>
      </c>
      <c r="Y1682" s="4" t="s">
        <v>61</v>
      </c>
      <c r="Z1682" s="4">
        <v>45842</v>
      </c>
      <c r="AA1682" s="4"/>
      <c r="AB1682" s="4" t="s">
        <v>60</v>
      </c>
      <c r="AC1682" s="4">
        <v>45843</v>
      </c>
      <c r="AD1682" s="4">
        <v>45843</v>
      </c>
      <c r="AE1682" s="4">
        <v>45844</v>
      </c>
      <c r="AF1682" s="4"/>
      <c r="AG1682" s="33" t="s">
        <v>95</v>
      </c>
      <c r="AH1682" s="33" t="s">
        <v>747</v>
      </c>
      <c r="AI1682" s="33" t="s">
        <v>1461</v>
      </c>
      <c r="AJ1682" s="33" t="s">
        <v>748</v>
      </c>
      <c r="AK1682" s="33" t="s">
        <v>98</v>
      </c>
      <c r="AL1682" s="33" t="s">
        <v>289</v>
      </c>
      <c r="AM1682" s="33" t="s">
        <v>290</v>
      </c>
      <c r="AN1682" s="33">
        <v>1.45875</v>
      </c>
      <c r="AO1682" s="33" t="s">
        <v>68</v>
      </c>
      <c r="AP1682" s="33"/>
      <c r="AQ1682" s="33"/>
      <c r="AR1682" s="33" t="s">
        <v>68</v>
      </c>
      <c r="AS1682" s="33"/>
      <c r="AT1682" s="33"/>
      <c r="AU1682" s="33" t="s">
        <v>545</v>
      </c>
      <c r="AV1682" s="33" t="s">
        <v>546</v>
      </c>
      <c r="AW1682" s="33">
        <v>6.3797100000000002</v>
      </c>
      <c r="AX1682" s="33" t="s">
        <v>1462</v>
      </c>
      <c r="AY1682" s="33" t="s">
        <v>1463</v>
      </c>
      <c r="AZ1682" s="3">
        <v>85</v>
      </c>
      <c r="BA1682" s="33" t="s">
        <v>60</v>
      </c>
      <c r="BB1682" s="33">
        <v>85</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1853</v>
      </c>
      <c r="B1683" s="33" t="s">
        <v>5982</v>
      </c>
      <c r="C1683" s="33" t="s">
        <v>5425</v>
      </c>
      <c r="D1683" s="33" t="s">
        <v>228</v>
      </c>
      <c r="E1683" s="33" t="s">
        <v>283</v>
      </c>
      <c r="F1683" s="33" t="s">
        <v>59</v>
      </c>
      <c r="G1683" s="33">
        <v>43</v>
      </c>
      <c r="H1683" s="4">
        <v>45834</v>
      </c>
      <c r="I1683" s="33">
        <v>45831</v>
      </c>
      <c r="J1683" s="4" t="s">
        <v>60</v>
      </c>
      <c r="K1683" s="4">
        <v>45836</v>
      </c>
      <c r="L1683" s="4">
        <v>45831.207905092589</v>
      </c>
      <c r="M1683" s="4">
        <v>45838</v>
      </c>
      <c r="N1683" s="4">
        <v>45834.416539351849</v>
      </c>
      <c r="O1683" s="4" t="s">
        <v>60</v>
      </c>
      <c r="P1683" s="4" t="s">
        <v>60</v>
      </c>
      <c r="Q1683" s="4" t="s">
        <v>60</v>
      </c>
      <c r="R1683" s="4" t="s">
        <v>60</v>
      </c>
      <c r="S1683" s="4" t="s">
        <v>60</v>
      </c>
      <c r="T1683" s="4">
        <v>45840</v>
      </c>
      <c r="U1683" s="4">
        <v>45834.656180555554</v>
      </c>
      <c r="V1683" s="4">
        <v>45835.844328703701</v>
      </c>
      <c r="W1683" s="4">
        <v>45841</v>
      </c>
      <c r="X1683" s="4">
        <v>45835.120358796295</v>
      </c>
      <c r="Y1683" s="4" t="s">
        <v>61</v>
      </c>
      <c r="Z1683" s="4">
        <v>45842</v>
      </c>
      <c r="AA1683" s="4"/>
      <c r="AB1683" s="4" t="s">
        <v>60</v>
      </c>
      <c r="AC1683" s="4">
        <v>45843</v>
      </c>
      <c r="AD1683" s="4">
        <v>45843</v>
      </c>
      <c r="AE1683" s="4">
        <v>45844</v>
      </c>
      <c r="AF1683" s="4"/>
      <c r="AG1683" s="33" t="s">
        <v>95</v>
      </c>
      <c r="AH1683" s="33" t="s">
        <v>747</v>
      </c>
      <c r="AI1683" s="33" t="s">
        <v>5983</v>
      </c>
      <c r="AJ1683" s="33" t="s">
        <v>748</v>
      </c>
      <c r="AK1683" s="33" t="s">
        <v>98</v>
      </c>
      <c r="AL1683" s="33" t="s">
        <v>289</v>
      </c>
      <c r="AM1683" s="33" t="s">
        <v>290</v>
      </c>
      <c r="AN1683" s="33">
        <v>0.76331000000000004</v>
      </c>
      <c r="AO1683" s="33" t="s">
        <v>68</v>
      </c>
      <c r="AP1683" s="33"/>
      <c r="AQ1683" s="33"/>
      <c r="AR1683" s="33" t="s">
        <v>68</v>
      </c>
      <c r="AS1683" s="33"/>
      <c r="AT1683" s="33"/>
      <c r="AU1683" s="33" t="s">
        <v>5984</v>
      </c>
      <c r="AV1683" s="33" t="s">
        <v>5985</v>
      </c>
      <c r="AW1683" s="33">
        <v>3.3384200000000002</v>
      </c>
      <c r="AX1683" s="33" t="s">
        <v>5986</v>
      </c>
      <c r="AY1683" s="33" t="s">
        <v>5987</v>
      </c>
      <c r="AZ1683" s="3">
        <v>43</v>
      </c>
      <c r="BA1683" s="33" t="s">
        <v>60</v>
      </c>
      <c r="BB1683" s="33">
        <v>43</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1854</v>
      </c>
      <c r="B1684" s="33" t="s">
        <v>6335</v>
      </c>
      <c r="C1684" s="33" t="s">
        <v>6336</v>
      </c>
      <c r="D1684" s="33" t="s">
        <v>84</v>
      </c>
      <c r="E1684" s="33" t="s">
        <v>135</v>
      </c>
      <c r="F1684" s="33" t="s">
        <v>59</v>
      </c>
      <c r="G1684" s="33">
        <v>117</v>
      </c>
      <c r="H1684" s="4">
        <v>45833</v>
      </c>
      <c r="I1684" s="33">
        <v>45832</v>
      </c>
      <c r="J1684" s="4">
        <v>45832</v>
      </c>
      <c r="K1684" s="4">
        <v>45834</v>
      </c>
      <c r="L1684" s="4">
        <v>45833.622083333335</v>
      </c>
      <c r="M1684" s="4">
        <v>45835</v>
      </c>
      <c r="N1684" s="4">
        <v>45835.378067129626</v>
      </c>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45841</v>
      </c>
      <c r="AE1684" s="4">
        <v>45845</v>
      </c>
      <c r="AF1684" s="4"/>
      <c r="AG1684" s="33" t="s">
        <v>198</v>
      </c>
      <c r="AH1684" s="33" t="s">
        <v>353</v>
      </c>
      <c r="AI1684" s="33" t="s">
        <v>6337</v>
      </c>
      <c r="AJ1684" s="33" t="s">
        <v>139</v>
      </c>
      <c r="AK1684" s="33" t="s">
        <v>98</v>
      </c>
      <c r="AL1684" s="33" t="s">
        <v>354</v>
      </c>
      <c r="AM1684" s="33" t="s">
        <v>355</v>
      </c>
      <c r="AN1684" s="33">
        <v>3.8806400000000001</v>
      </c>
      <c r="AO1684" s="33" t="s">
        <v>68</v>
      </c>
      <c r="AP1684" s="33"/>
      <c r="AQ1684" s="33"/>
      <c r="AR1684" s="33" t="s">
        <v>68</v>
      </c>
      <c r="AS1684" s="33"/>
      <c r="AT1684" s="33"/>
      <c r="AU1684" s="33" t="s">
        <v>206</v>
      </c>
      <c r="AV1684" s="33" t="s">
        <v>207</v>
      </c>
      <c r="AW1684" s="33">
        <v>8.4866700000000002</v>
      </c>
      <c r="AX1684" s="33" t="s">
        <v>6338</v>
      </c>
      <c r="AY1684" s="33" t="s">
        <v>6339</v>
      </c>
      <c r="AZ1684" s="3">
        <v>117</v>
      </c>
      <c r="BA1684" s="33" t="s">
        <v>60</v>
      </c>
      <c r="BB1684" s="33">
        <v>117</v>
      </c>
      <c r="BC1684" s="33" t="s">
        <v>60</v>
      </c>
      <c r="BD1684" s="33" t="s">
        <v>60</v>
      </c>
      <c r="BE1684" s="33" t="s">
        <v>60</v>
      </c>
      <c r="BF1684" s="33" t="str">
        <f>IFERROR(VLOOKUP(Data_Power_app[[#This Row],[PRO ODER]],'Result'!H:J,3,0),"")</f>
        <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1855</v>
      </c>
      <c r="B1685" s="33" t="s">
        <v>6340</v>
      </c>
      <c r="C1685" s="33" t="s">
        <v>6341</v>
      </c>
      <c r="D1685" s="33" t="s">
        <v>84</v>
      </c>
      <c r="E1685" s="33" t="s">
        <v>135</v>
      </c>
      <c r="F1685" s="33" t="s">
        <v>59</v>
      </c>
      <c r="G1685" s="33">
        <v>1177</v>
      </c>
      <c r="H1685" s="4">
        <v>45833</v>
      </c>
      <c r="I1685" s="33">
        <v>45832</v>
      </c>
      <c r="J1685" s="4">
        <v>45832</v>
      </c>
      <c r="K1685" s="4">
        <v>45834</v>
      </c>
      <c r="L1685" s="4">
        <v>45833.899502314816</v>
      </c>
      <c r="M1685" s="4">
        <v>45835</v>
      </c>
      <c r="N1685" s="4">
        <v>45835.579131944447</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595</v>
      </c>
      <c r="AJ1685" s="33" t="s">
        <v>139</v>
      </c>
      <c r="AK1685" s="33" t="s">
        <v>65</v>
      </c>
      <c r="AL1685" s="33" t="s">
        <v>354</v>
      </c>
      <c r="AM1685" s="33" t="s">
        <v>355</v>
      </c>
      <c r="AN1685" s="33">
        <v>35.71228</v>
      </c>
      <c r="AO1685" s="33" t="s">
        <v>68</v>
      </c>
      <c r="AP1685" s="33"/>
      <c r="AQ1685" s="33"/>
      <c r="AR1685" s="33" t="s">
        <v>68</v>
      </c>
      <c r="AS1685" s="33"/>
      <c r="AT1685" s="33"/>
      <c r="AU1685" s="33" t="s">
        <v>246</v>
      </c>
      <c r="AV1685" s="33" t="s">
        <v>247</v>
      </c>
      <c r="AW1685" s="33">
        <v>78.101249999999993</v>
      </c>
      <c r="AX1685" s="33" t="s">
        <v>596</v>
      </c>
      <c r="AY1685" s="33" t="s">
        <v>597</v>
      </c>
      <c r="AZ1685" s="3">
        <v>1177</v>
      </c>
      <c r="BA1685" s="33" t="s">
        <v>60</v>
      </c>
      <c r="BB1685" s="33">
        <v>1177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1856</v>
      </c>
      <c r="B1686" s="33" t="s">
        <v>4561</v>
      </c>
      <c r="C1686" s="33" t="s">
        <v>3429</v>
      </c>
      <c r="D1686" s="33" t="s">
        <v>228</v>
      </c>
      <c r="E1686" s="33" t="s">
        <v>283</v>
      </c>
      <c r="F1686" s="33" t="s">
        <v>59</v>
      </c>
      <c r="G1686" s="33">
        <v>1202</v>
      </c>
      <c r="H1686" s="4">
        <v>45831</v>
      </c>
      <c r="I1686" s="33">
        <v>45829</v>
      </c>
      <c r="J1686" s="4">
        <v>45829</v>
      </c>
      <c r="K1686" s="4">
        <v>45833</v>
      </c>
      <c r="L1686" s="4">
        <v>45831.960486111115</v>
      </c>
      <c r="M1686" s="4">
        <v>45834</v>
      </c>
      <c r="N1686" s="4">
        <v>45835.376087962963</v>
      </c>
      <c r="O1686" s="4" t="s">
        <v>60</v>
      </c>
      <c r="P1686" s="4" t="s">
        <v>60</v>
      </c>
      <c r="Q1686" s="4" t="s">
        <v>60</v>
      </c>
      <c r="R1686" s="4" t="s">
        <v>60</v>
      </c>
      <c r="S1686" s="4" t="s">
        <v>60</v>
      </c>
      <c r="T1686" s="4">
        <v>45835</v>
      </c>
      <c r="U1686" s="4">
        <v>45836.315104166664</v>
      </c>
      <c r="V1686" s="4"/>
      <c r="W1686" s="4">
        <v>45838</v>
      </c>
      <c r="X1686" s="4"/>
      <c r="Y1686" s="4" t="s">
        <v>60</v>
      </c>
      <c r="Z1686" s="4">
        <v>45839</v>
      </c>
      <c r="AA1686" s="4"/>
      <c r="AB1686" s="4" t="s">
        <v>60</v>
      </c>
      <c r="AC1686" s="4">
        <v>45840</v>
      </c>
      <c r="AD1686" s="4">
        <v>45841</v>
      </c>
      <c r="AE1686" s="4">
        <v>45845</v>
      </c>
      <c r="AF1686" s="4"/>
      <c r="AG1686" s="33" t="s">
        <v>198</v>
      </c>
      <c r="AH1686" s="33" t="s">
        <v>230</v>
      </c>
      <c r="AI1686" s="33" t="s">
        <v>1106</v>
      </c>
      <c r="AJ1686" s="33" t="s">
        <v>231</v>
      </c>
      <c r="AK1686" s="33" t="s">
        <v>98</v>
      </c>
      <c r="AL1686" s="33" t="s">
        <v>284</v>
      </c>
      <c r="AM1686" s="33" t="s">
        <v>285</v>
      </c>
      <c r="AN1686" s="33">
        <v>24.575289999999999</v>
      </c>
      <c r="AO1686" s="33" t="s">
        <v>68</v>
      </c>
      <c r="AP1686" s="33"/>
      <c r="AQ1686" s="33"/>
      <c r="AR1686" s="33" t="s">
        <v>68</v>
      </c>
      <c r="AS1686" s="33"/>
      <c r="AT1686" s="33"/>
      <c r="AU1686" s="33" t="s">
        <v>286</v>
      </c>
      <c r="AV1686" s="33" t="s">
        <v>287</v>
      </c>
      <c r="AW1686" s="33">
        <v>107.48922</v>
      </c>
      <c r="AX1686" s="33" t="s">
        <v>1107</v>
      </c>
      <c r="AY1686" s="33" t="s">
        <v>1108</v>
      </c>
      <c r="AZ1686" s="3">
        <v>1202</v>
      </c>
      <c r="BA1686" s="33" t="s">
        <v>60</v>
      </c>
      <c r="BB1686" s="33">
        <v>1202</v>
      </c>
      <c r="BC1686" s="33" t="s">
        <v>60</v>
      </c>
      <c r="BD1686" s="33" t="s">
        <v>60</v>
      </c>
      <c r="BE1686" s="33" t="s">
        <v>60</v>
      </c>
      <c r="BF1686" s="33" t="str">
        <f>IFERROR(VLOOKUP(Data_Power_app[[#This Row],[PRO ODER]],'Result'!H:J,3,0),"")</f>
        <v>LAMINATION 2</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1857</v>
      </c>
      <c r="B1687" s="33" t="s">
        <v>4562</v>
      </c>
      <c r="C1687" s="33" t="s">
        <v>3500</v>
      </c>
      <c r="D1687" s="33" t="s">
        <v>84</v>
      </c>
      <c r="E1687" s="33" t="s">
        <v>138</v>
      </c>
      <c r="F1687" s="33" t="s">
        <v>59</v>
      </c>
      <c r="G1687" s="33">
        <v>3439</v>
      </c>
      <c r="H1687" s="4">
        <v>45831</v>
      </c>
      <c r="I1687" s="33">
        <v>45829</v>
      </c>
      <c r="J1687" s="4">
        <v>45829</v>
      </c>
      <c r="K1687" s="4">
        <v>45832</v>
      </c>
      <c r="L1687" s="4">
        <v>45831.433842592596</v>
      </c>
      <c r="M1687" s="4">
        <v>45833</v>
      </c>
      <c r="N1687" s="4">
        <v>45831.870023148149</v>
      </c>
      <c r="O1687" s="4" t="s">
        <v>60</v>
      </c>
      <c r="P1687" s="4" t="s">
        <v>60</v>
      </c>
      <c r="Q1687" s="4" t="s">
        <v>60</v>
      </c>
      <c r="R1687" s="4" t="s">
        <v>60</v>
      </c>
      <c r="S1687" s="4" t="s">
        <v>60</v>
      </c>
      <c r="T1687" s="4">
        <v>45835</v>
      </c>
      <c r="U1687" s="4">
        <v>45832.660902777781</v>
      </c>
      <c r="V1687" s="4">
        <v>45833.851354166669</v>
      </c>
      <c r="W1687" s="4">
        <v>45838</v>
      </c>
      <c r="X1687" s="4">
        <v>45834.317071759258</v>
      </c>
      <c r="Y1687" s="4" t="s">
        <v>77</v>
      </c>
      <c r="Z1687" s="4">
        <v>45839</v>
      </c>
      <c r="AA1687" s="4">
        <v>45834.20385416667</v>
      </c>
      <c r="AB1687" s="4" t="s">
        <v>60</v>
      </c>
      <c r="AC1687" s="4">
        <v>45840</v>
      </c>
      <c r="AD1687" s="4">
        <v>45841</v>
      </c>
      <c r="AE1687" s="4">
        <v>45845</v>
      </c>
      <c r="AF1687" s="4"/>
      <c r="AG1687" s="33" t="s">
        <v>62</v>
      </c>
      <c r="AH1687" s="33" t="s">
        <v>172</v>
      </c>
      <c r="AI1687" s="33" t="s">
        <v>1100</v>
      </c>
      <c r="AJ1687" s="33" t="s">
        <v>139</v>
      </c>
      <c r="AK1687" s="33" t="s">
        <v>65</v>
      </c>
      <c r="AL1687" s="33" t="s">
        <v>140</v>
      </c>
      <c r="AM1687" s="33" t="s">
        <v>141</v>
      </c>
      <c r="AN1687" s="33">
        <v>104.56703</v>
      </c>
      <c r="AO1687" s="33" t="s">
        <v>68</v>
      </c>
      <c r="AP1687" s="33"/>
      <c r="AQ1687" s="33"/>
      <c r="AR1687" s="33" t="s">
        <v>68</v>
      </c>
      <c r="AS1687" s="33"/>
      <c r="AT1687" s="33"/>
      <c r="AU1687" s="33" t="s">
        <v>246</v>
      </c>
      <c r="AV1687" s="33" t="s">
        <v>247</v>
      </c>
      <c r="AW1687" s="33">
        <v>228.68367000000001</v>
      </c>
      <c r="AX1687" s="33" t="s">
        <v>1205</v>
      </c>
      <c r="AY1687" s="33" t="s">
        <v>1206</v>
      </c>
      <c r="AZ1687" s="3">
        <v>3439</v>
      </c>
      <c r="BA1687" s="33" t="s">
        <v>60</v>
      </c>
      <c r="BB1687" s="33">
        <v>3439</v>
      </c>
      <c r="BC1687" s="33" t="s">
        <v>60</v>
      </c>
      <c r="BD1687" s="33" t="s">
        <v>60</v>
      </c>
      <c r="BE1687" s="33" t="s">
        <v>60</v>
      </c>
      <c r="BF1687" s="33" t="str">
        <f>IFERROR(VLOOKUP(Data_Power_app[[#This Row],[PRO ODER]],'Result'!H:J,3,0),"")</f>
        <v>LAMINATION 2</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1858</v>
      </c>
      <c r="B1688" s="33" t="s">
        <v>4563</v>
      </c>
      <c r="C1688" s="33" t="s">
        <v>3501</v>
      </c>
      <c r="D1688" s="33" t="s">
        <v>84</v>
      </c>
      <c r="E1688" s="33" t="s">
        <v>138</v>
      </c>
      <c r="F1688" s="33" t="s">
        <v>59</v>
      </c>
      <c r="G1688" s="33">
        <v>3473</v>
      </c>
      <c r="H1688" s="4">
        <v>45831</v>
      </c>
      <c r="I1688" s="33">
        <v>45829</v>
      </c>
      <c r="J1688" s="4">
        <v>45829</v>
      </c>
      <c r="K1688" s="4">
        <v>45832</v>
      </c>
      <c r="L1688" s="4">
        <v>45831.331516203703</v>
      </c>
      <c r="M1688" s="4">
        <v>45833</v>
      </c>
      <c r="N1688" s="4">
        <v>45831.762719907405</v>
      </c>
      <c r="O1688" s="4" t="s">
        <v>60</v>
      </c>
      <c r="P1688" s="4" t="s">
        <v>60</v>
      </c>
      <c r="Q1688" s="4" t="s">
        <v>60</v>
      </c>
      <c r="R1688" s="4" t="s">
        <v>60</v>
      </c>
      <c r="S1688" s="4" t="s">
        <v>60</v>
      </c>
      <c r="T1688" s="4">
        <v>45835</v>
      </c>
      <c r="U1688" s="4">
        <v>45836.315462962964</v>
      </c>
      <c r="V1688" s="4"/>
      <c r="W1688" s="4">
        <v>45838</v>
      </c>
      <c r="X1688" s="4"/>
      <c r="Y1688" s="4" t="s">
        <v>60</v>
      </c>
      <c r="Z1688" s="4">
        <v>45839</v>
      </c>
      <c r="AA1688" s="4"/>
      <c r="AB1688" s="4" t="s">
        <v>60</v>
      </c>
      <c r="AC1688" s="4">
        <v>45840</v>
      </c>
      <c r="AD1688" s="4">
        <v>45841</v>
      </c>
      <c r="AE1688" s="4">
        <v>45845</v>
      </c>
      <c r="AF1688" s="4"/>
      <c r="AG1688" s="33" t="s">
        <v>198</v>
      </c>
      <c r="AH1688" s="33" t="s">
        <v>172</v>
      </c>
      <c r="AI1688" s="33" t="s">
        <v>1008</v>
      </c>
      <c r="AJ1688" s="33" t="s">
        <v>139</v>
      </c>
      <c r="AK1688" s="33" t="s">
        <v>98</v>
      </c>
      <c r="AL1688" s="33" t="s">
        <v>140</v>
      </c>
      <c r="AM1688" s="33" t="s">
        <v>141</v>
      </c>
      <c r="AN1688" s="33">
        <v>122.45336</v>
      </c>
      <c r="AO1688" s="33" t="s">
        <v>68</v>
      </c>
      <c r="AP1688" s="33"/>
      <c r="AQ1688" s="33"/>
      <c r="AR1688" s="33" t="s">
        <v>68</v>
      </c>
      <c r="AS1688" s="33"/>
      <c r="AT1688" s="33"/>
      <c r="AU1688" s="33" t="s">
        <v>258</v>
      </c>
      <c r="AV1688" s="33" t="s">
        <v>259</v>
      </c>
      <c r="AW1688" s="33">
        <v>267.79293000000001</v>
      </c>
      <c r="AX1688" s="33" t="s">
        <v>1209</v>
      </c>
      <c r="AY1688" s="33" t="s">
        <v>1210</v>
      </c>
      <c r="AZ1688" s="3">
        <v>2690</v>
      </c>
      <c r="BA1688" s="33" t="s">
        <v>60</v>
      </c>
      <c r="BB1688" s="33">
        <v>3473</v>
      </c>
      <c r="BC1688" s="33" t="s">
        <v>60</v>
      </c>
      <c r="BD1688" s="33" t="s">
        <v>60</v>
      </c>
      <c r="BE1688" s="33" t="s">
        <v>60</v>
      </c>
      <c r="BF1688" s="33" t="str">
        <f>IFERROR(VLOOKUP(Data_Power_app[[#This Row],[PRO ODER]],'Result'!H:J,3,0),"")</f>
        <v>LAMINATION 2</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1859</v>
      </c>
      <c r="B1689" s="33" t="s">
        <v>2991</v>
      </c>
      <c r="C1689" s="33" t="s">
        <v>2992</v>
      </c>
      <c r="D1689" s="33" t="s">
        <v>228</v>
      </c>
      <c r="E1689" s="33" t="s">
        <v>283</v>
      </c>
      <c r="F1689" s="33" t="s">
        <v>59</v>
      </c>
      <c r="G1689" s="33">
        <v>1772</v>
      </c>
      <c r="H1689" s="4">
        <v>45829</v>
      </c>
      <c r="I1689" s="33">
        <v>45827</v>
      </c>
      <c r="J1689" s="4">
        <v>45827</v>
      </c>
      <c r="K1689" s="4">
        <v>45834</v>
      </c>
      <c r="L1689" s="4">
        <v>45829.518483796295</v>
      </c>
      <c r="M1689" s="4">
        <v>45835</v>
      </c>
      <c r="N1689" s="4">
        <v>45831.329131944447</v>
      </c>
      <c r="O1689" s="4" t="s">
        <v>60</v>
      </c>
      <c r="P1689" s="4" t="s">
        <v>60</v>
      </c>
      <c r="Q1689" s="4" t="s">
        <v>60</v>
      </c>
      <c r="R1689" s="4" t="s">
        <v>60</v>
      </c>
      <c r="S1689" s="4" t="s">
        <v>60</v>
      </c>
      <c r="T1689" s="4">
        <v>45836</v>
      </c>
      <c r="U1689" s="4">
        <v>45834.665925925925</v>
      </c>
      <c r="V1689" s="4"/>
      <c r="W1689" s="4">
        <v>45838</v>
      </c>
      <c r="X1689" s="4"/>
      <c r="Y1689" s="4" t="s">
        <v>60</v>
      </c>
      <c r="Z1689" s="4">
        <v>45839</v>
      </c>
      <c r="AA1689" s="4"/>
      <c r="AB1689" s="4" t="s">
        <v>60</v>
      </c>
      <c r="AC1689" s="4">
        <v>45840</v>
      </c>
      <c r="AD1689" s="4">
        <v>45841</v>
      </c>
      <c r="AE1689" s="4">
        <v>45845</v>
      </c>
      <c r="AF1689" s="4"/>
      <c r="AG1689" s="33" t="s">
        <v>198</v>
      </c>
      <c r="AH1689" s="33" t="s">
        <v>747</v>
      </c>
      <c r="AI1689" s="33" t="s">
        <v>2993</v>
      </c>
      <c r="AJ1689" s="33" t="s">
        <v>748</v>
      </c>
      <c r="AK1689" s="33" t="s">
        <v>98</v>
      </c>
      <c r="AL1689" s="33" t="s">
        <v>289</v>
      </c>
      <c r="AM1689" s="33" t="s">
        <v>290</v>
      </c>
      <c r="AN1689" s="33">
        <v>27.63184</v>
      </c>
      <c r="AO1689" s="33" t="s">
        <v>68</v>
      </c>
      <c r="AP1689" s="33"/>
      <c r="AQ1689" s="33"/>
      <c r="AR1689" s="33" t="s">
        <v>68</v>
      </c>
      <c r="AS1689" s="33"/>
      <c r="AT1689" s="33"/>
      <c r="AU1689" s="33" t="s">
        <v>291</v>
      </c>
      <c r="AV1689" s="33" t="s">
        <v>292</v>
      </c>
      <c r="AW1689" s="33">
        <v>120.84153999999999</v>
      </c>
      <c r="AX1689" s="33" t="s">
        <v>2994</v>
      </c>
      <c r="AY1689" s="33" t="s">
        <v>2995</v>
      </c>
      <c r="AZ1689" s="3">
        <v>1772</v>
      </c>
      <c r="BA1689" s="33" t="s">
        <v>60</v>
      </c>
      <c r="BB1689" s="33">
        <v>1772</v>
      </c>
      <c r="BC1689" s="33" t="s">
        <v>60</v>
      </c>
      <c r="BD1689" s="33" t="s">
        <v>60</v>
      </c>
      <c r="BE1689" s="33" t="s">
        <v>60</v>
      </c>
      <c r="BF1689" s="33" t="str">
        <f>IFERROR(VLOOKUP(Data_Power_app[[#This Row],[PRO ODER]],'Result'!H:J,3,0),"")</f>
        <v/>
      </c>
      <c r="BG1689" s="11" t="str">
        <f>IFERROR(VLOOKUP(Data_Power_app[[#This Row],[PRO ODER]]&amp;"LAM",'Real Time'!A:E,4,0),"")</f>
        <v>ML-03</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1860</v>
      </c>
      <c r="B1690" s="33" t="s">
        <v>6349</v>
      </c>
      <c r="C1690" s="33" t="s">
        <v>6350</v>
      </c>
      <c r="D1690" s="33" t="s">
        <v>84</v>
      </c>
      <c r="E1690" s="33" t="s">
        <v>135</v>
      </c>
      <c r="F1690" s="33" t="s">
        <v>59</v>
      </c>
      <c r="G1690" s="33">
        <v>65</v>
      </c>
      <c r="H1690" s="4">
        <v>45833</v>
      </c>
      <c r="I1690" s="33">
        <v>45832</v>
      </c>
      <c r="J1690" s="4">
        <v>45832</v>
      </c>
      <c r="K1690" s="4">
        <v>45834</v>
      </c>
      <c r="L1690" s="4">
        <v>45833.622118055559</v>
      </c>
      <c r="M1690" s="4">
        <v>45835</v>
      </c>
      <c r="N1690" s="4">
        <v>45835.378020833334</v>
      </c>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198</v>
      </c>
      <c r="AH1690" s="33" t="s">
        <v>353</v>
      </c>
      <c r="AI1690" s="33" t="s">
        <v>968</v>
      </c>
      <c r="AJ1690" s="33" t="s">
        <v>139</v>
      </c>
      <c r="AK1690" s="33" t="s">
        <v>98</v>
      </c>
      <c r="AL1690" s="33" t="s">
        <v>354</v>
      </c>
      <c r="AM1690" s="33" t="s">
        <v>355</v>
      </c>
      <c r="AN1690" s="33">
        <v>2.2640400000000001</v>
      </c>
      <c r="AO1690" s="33" t="s">
        <v>68</v>
      </c>
      <c r="AP1690" s="33"/>
      <c r="AQ1690" s="33"/>
      <c r="AR1690" s="33" t="s">
        <v>68</v>
      </c>
      <c r="AS1690" s="33"/>
      <c r="AT1690" s="33"/>
      <c r="AU1690" s="33" t="s">
        <v>206</v>
      </c>
      <c r="AV1690" s="33" t="s">
        <v>207</v>
      </c>
      <c r="AW1690" s="33">
        <v>4.9512200000000002</v>
      </c>
      <c r="AX1690" s="33" t="s">
        <v>969</v>
      </c>
      <c r="AY1690" s="33" t="s">
        <v>970</v>
      </c>
      <c r="AZ1690" s="3">
        <v>65</v>
      </c>
      <c r="BA1690" s="33" t="s">
        <v>60</v>
      </c>
      <c r="BB1690" s="33">
        <v>65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1861</v>
      </c>
      <c r="B1691" s="33" t="s">
        <v>4564</v>
      </c>
      <c r="C1691" s="33" t="s">
        <v>3502</v>
      </c>
      <c r="D1691" s="33" t="s">
        <v>228</v>
      </c>
      <c r="E1691" s="33" t="s">
        <v>283</v>
      </c>
      <c r="F1691" s="33" t="s">
        <v>59</v>
      </c>
      <c r="G1691" s="33">
        <v>1442</v>
      </c>
      <c r="H1691" s="4">
        <v>45831</v>
      </c>
      <c r="I1691" s="33">
        <v>45829</v>
      </c>
      <c r="J1691" s="4">
        <v>45831</v>
      </c>
      <c r="K1691" s="4">
        <v>45832</v>
      </c>
      <c r="L1691" s="4">
        <v>45831.989606481482</v>
      </c>
      <c r="M1691" s="4">
        <v>45833</v>
      </c>
      <c r="N1691" s="4">
        <v>45833.655555555553</v>
      </c>
      <c r="O1691" s="4" t="s">
        <v>60</v>
      </c>
      <c r="P1691" s="4" t="s">
        <v>60</v>
      </c>
      <c r="Q1691" s="4" t="s">
        <v>60</v>
      </c>
      <c r="R1691" s="4" t="s">
        <v>60</v>
      </c>
      <c r="S1691" s="4" t="s">
        <v>60</v>
      </c>
      <c r="T1691" s="4">
        <v>45834</v>
      </c>
      <c r="U1691" s="4">
        <v>45833.8121875</v>
      </c>
      <c r="V1691" s="4"/>
      <c r="W1691" s="4">
        <v>45838</v>
      </c>
      <c r="X1691" s="4"/>
      <c r="Y1691" s="4" t="s">
        <v>60</v>
      </c>
      <c r="Z1691" s="4">
        <v>45839</v>
      </c>
      <c r="AA1691" s="4"/>
      <c r="AB1691" s="4" t="s">
        <v>60</v>
      </c>
      <c r="AC1691" s="4">
        <v>45840</v>
      </c>
      <c r="AD1691" s="4">
        <v>45841</v>
      </c>
      <c r="AE1691" s="4">
        <v>45845</v>
      </c>
      <c r="AF1691" s="4"/>
      <c r="AG1691" s="33" t="s">
        <v>198</v>
      </c>
      <c r="AH1691" s="33" t="s">
        <v>4565</v>
      </c>
      <c r="AI1691" s="33" t="s">
        <v>4566</v>
      </c>
      <c r="AJ1691" s="33" t="s">
        <v>748</v>
      </c>
      <c r="AK1691" s="33" t="s">
        <v>98</v>
      </c>
      <c r="AL1691" s="33" t="s">
        <v>289</v>
      </c>
      <c r="AM1691" s="33" t="s">
        <v>290</v>
      </c>
      <c r="AN1691" s="33">
        <v>26.251159999999999</v>
      </c>
      <c r="AO1691" s="33" t="s">
        <v>68</v>
      </c>
      <c r="AP1691" s="33"/>
      <c r="AQ1691" s="33"/>
      <c r="AR1691" s="33" t="s">
        <v>68</v>
      </c>
      <c r="AS1691" s="33"/>
      <c r="AT1691" s="33"/>
      <c r="AU1691" s="33" t="s">
        <v>524</v>
      </c>
      <c r="AV1691" s="33" t="s">
        <v>525</v>
      </c>
      <c r="AW1691" s="33">
        <v>114.80875</v>
      </c>
      <c r="AX1691" s="33" t="s">
        <v>4567</v>
      </c>
      <c r="AY1691" s="33" t="s">
        <v>4568</v>
      </c>
      <c r="AZ1691" s="3">
        <v>1442</v>
      </c>
      <c r="BA1691" s="33" t="s">
        <v>60</v>
      </c>
      <c r="BB1691" s="33">
        <v>1442</v>
      </c>
      <c r="BC1691" s="33" t="s">
        <v>60</v>
      </c>
      <c r="BD1691" s="33" t="s">
        <v>60</v>
      </c>
      <c r="BE1691" s="33" t="s">
        <v>60</v>
      </c>
      <c r="BF1691" s="33" t="str">
        <f>IFERROR(VLOOKUP(Data_Power_app[[#This Row],[PRO ODER]],'Result'!H:J,3,0),"")</f>
        <v>LAMINATION 7</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1862</v>
      </c>
      <c r="B1692" s="33" t="s">
        <v>6351</v>
      </c>
      <c r="C1692" s="33" t="s">
        <v>6352</v>
      </c>
      <c r="D1692" s="33" t="s">
        <v>84</v>
      </c>
      <c r="E1692" s="33" t="s">
        <v>135</v>
      </c>
      <c r="F1692" s="33" t="s">
        <v>59</v>
      </c>
      <c r="G1692" s="33">
        <v>292</v>
      </c>
      <c r="H1692" s="4">
        <v>45833</v>
      </c>
      <c r="I1692" s="33">
        <v>45832</v>
      </c>
      <c r="J1692" s="4">
        <v>45832</v>
      </c>
      <c r="K1692" s="4">
        <v>45834</v>
      </c>
      <c r="L1692" s="4">
        <v>45833.622256944444</v>
      </c>
      <c r="M1692" s="4">
        <v>45835</v>
      </c>
      <c r="N1692" s="4">
        <v>45835.377893518518</v>
      </c>
      <c r="O1692" s="4" t="s">
        <v>60</v>
      </c>
      <c r="P1692" s="4" t="s">
        <v>60</v>
      </c>
      <c r="Q1692" s="4" t="s">
        <v>60</v>
      </c>
      <c r="R1692" s="4" t="s">
        <v>60</v>
      </c>
      <c r="S1692" s="4" t="s">
        <v>60</v>
      </c>
      <c r="T1692" s="4">
        <v>45838</v>
      </c>
      <c r="U1692" s="4"/>
      <c r="V1692" s="4"/>
      <c r="W1692" s="4">
        <v>45839</v>
      </c>
      <c r="X1692" s="4"/>
      <c r="Y1692" s="4" t="s">
        <v>60</v>
      </c>
      <c r="Z1692" s="4">
        <v>45840</v>
      </c>
      <c r="AA1692" s="4"/>
      <c r="AB1692" s="4" t="s">
        <v>60</v>
      </c>
      <c r="AC1692" s="4">
        <v>45841</v>
      </c>
      <c r="AD1692" s="4">
        <v>45841</v>
      </c>
      <c r="AE1692" s="4">
        <v>45845</v>
      </c>
      <c r="AF1692" s="4"/>
      <c r="AG1692" s="33" t="s">
        <v>198</v>
      </c>
      <c r="AH1692" s="33" t="s">
        <v>353</v>
      </c>
      <c r="AI1692" s="33" t="s">
        <v>6337</v>
      </c>
      <c r="AJ1692" s="33" t="s">
        <v>139</v>
      </c>
      <c r="AK1692" s="33" t="s">
        <v>98</v>
      </c>
      <c r="AL1692" s="33" t="s">
        <v>354</v>
      </c>
      <c r="AM1692" s="33" t="s">
        <v>355</v>
      </c>
      <c r="AN1692" s="33">
        <v>9.8773300000000006</v>
      </c>
      <c r="AO1692" s="33" t="s">
        <v>68</v>
      </c>
      <c r="AP1692" s="33"/>
      <c r="AQ1692" s="33"/>
      <c r="AR1692" s="33" t="s">
        <v>68</v>
      </c>
      <c r="AS1692" s="33"/>
      <c r="AT1692" s="33"/>
      <c r="AU1692" s="33" t="s">
        <v>206</v>
      </c>
      <c r="AV1692" s="33" t="s">
        <v>207</v>
      </c>
      <c r="AW1692" s="33">
        <v>21.60087</v>
      </c>
      <c r="AX1692" s="33" t="s">
        <v>6338</v>
      </c>
      <c r="AY1692" s="33" t="s">
        <v>6339</v>
      </c>
      <c r="AZ1692" s="3">
        <v>292</v>
      </c>
      <c r="BA1692" s="33" t="s">
        <v>60</v>
      </c>
      <c r="BB1692" s="33">
        <v>292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1863</v>
      </c>
      <c r="B1693" s="33" t="s">
        <v>5042</v>
      </c>
      <c r="C1693" s="33" t="s">
        <v>5043</v>
      </c>
      <c r="D1693" s="33" t="s">
        <v>84</v>
      </c>
      <c r="E1693" s="33" t="s">
        <v>85</v>
      </c>
      <c r="F1693" s="33" t="s">
        <v>59</v>
      </c>
      <c r="G1693" s="33">
        <v>267</v>
      </c>
      <c r="H1693" s="4">
        <v>45834</v>
      </c>
      <c r="I1693" s="33">
        <v>45831</v>
      </c>
      <c r="J1693" s="4">
        <v>45831</v>
      </c>
      <c r="K1693" s="4">
        <v>45834</v>
      </c>
      <c r="L1693" s="4"/>
      <c r="M1693" s="4">
        <v>45836</v>
      </c>
      <c r="N1693" s="4"/>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45842</v>
      </c>
      <c r="AE1693" s="4">
        <v>45845</v>
      </c>
      <c r="AF1693" s="4"/>
      <c r="AG1693" s="33" t="s">
        <v>109</v>
      </c>
      <c r="AH1693" s="33" t="s">
        <v>536</v>
      </c>
      <c r="AI1693" s="33" t="s">
        <v>537</v>
      </c>
      <c r="AJ1693" s="33" t="s">
        <v>159</v>
      </c>
      <c r="AK1693" s="33" t="s">
        <v>98</v>
      </c>
      <c r="AL1693" s="33" t="s">
        <v>538</v>
      </c>
      <c r="AM1693" s="33" t="s">
        <v>539</v>
      </c>
      <c r="AN1693" s="33">
        <v>10.95102</v>
      </c>
      <c r="AO1693" s="33" t="s">
        <v>68</v>
      </c>
      <c r="AP1693" s="33"/>
      <c r="AQ1693" s="33"/>
      <c r="AR1693" s="33" t="s">
        <v>68</v>
      </c>
      <c r="AS1693" s="33"/>
      <c r="AT1693" s="33"/>
      <c r="AU1693" s="33" t="s">
        <v>540</v>
      </c>
      <c r="AV1693" s="33" t="s">
        <v>541</v>
      </c>
      <c r="AW1693" s="33">
        <v>20.357990000000001</v>
      </c>
      <c r="AX1693" s="33" t="s">
        <v>542</v>
      </c>
      <c r="AY1693" s="33" t="s">
        <v>543</v>
      </c>
      <c r="AZ1693" s="3">
        <v>267</v>
      </c>
      <c r="BA1693" s="33" t="s">
        <v>60</v>
      </c>
      <c r="BB1693" s="33">
        <v>267</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1864</v>
      </c>
      <c r="B1694" s="33" t="s">
        <v>4569</v>
      </c>
      <c r="C1694" s="33" t="s">
        <v>3214</v>
      </c>
      <c r="D1694" s="33" t="s">
        <v>84</v>
      </c>
      <c r="E1694" s="33" t="s">
        <v>85</v>
      </c>
      <c r="F1694" s="33" t="s">
        <v>59</v>
      </c>
      <c r="G1694" s="33">
        <v>1776</v>
      </c>
      <c r="H1694" s="4">
        <v>45828</v>
      </c>
      <c r="I1694" s="33">
        <v>45828</v>
      </c>
      <c r="J1694" s="4" t="s">
        <v>68</v>
      </c>
      <c r="K1694" s="4">
        <v>45829</v>
      </c>
      <c r="L1694" s="4">
        <v>45829.802349537036</v>
      </c>
      <c r="M1694" s="4">
        <v>45831</v>
      </c>
      <c r="N1694" s="4">
        <v>45831.576493055552</v>
      </c>
      <c r="O1694" s="4" t="s">
        <v>60</v>
      </c>
      <c r="P1694" s="4" t="s">
        <v>60</v>
      </c>
      <c r="Q1694" s="4" t="s">
        <v>60</v>
      </c>
      <c r="R1694" s="4" t="s">
        <v>60</v>
      </c>
      <c r="S1694" s="4" t="s">
        <v>60</v>
      </c>
      <c r="T1694" s="4">
        <v>45832</v>
      </c>
      <c r="U1694" s="4">
        <v>45831.695833333331</v>
      </c>
      <c r="V1694" s="4">
        <v>45832.363206018519</v>
      </c>
      <c r="W1694" s="4">
        <v>45839</v>
      </c>
      <c r="X1694" s="4">
        <v>45833.69458333333</v>
      </c>
      <c r="Y1694" s="4" t="s">
        <v>77</v>
      </c>
      <c r="Z1694" s="4" t="s">
        <v>60</v>
      </c>
      <c r="AA1694" s="4">
        <v>45833.06622685185</v>
      </c>
      <c r="AB1694" s="4">
        <v>45836</v>
      </c>
      <c r="AC1694" s="4">
        <v>45842</v>
      </c>
      <c r="AD1694" s="4">
        <v>45842</v>
      </c>
      <c r="AE1694" s="4">
        <v>45845</v>
      </c>
      <c r="AF1694" s="4"/>
      <c r="AG1694" s="33" t="s">
        <v>717</v>
      </c>
      <c r="AH1694" s="33" t="s">
        <v>87</v>
      </c>
      <c r="AI1694" s="33" t="s">
        <v>1612</v>
      </c>
      <c r="AJ1694" s="33" t="s">
        <v>88</v>
      </c>
      <c r="AK1694" s="33" t="s">
        <v>65</v>
      </c>
      <c r="AL1694" s="33" t="s">
        <v>89</v>
      </c>
      <c r="AM1694" s="33" t="s">
        <v>90</v>
      </c>
      <c r="AN1694" s="33">
        <v>71.546340000000001</v>
      </c>
      <c r="AO1694" s="33" t="s">
        <v>91</v>
      </c>
      <c r="AP1694" s="33" t="s">
        <v>92</v>
      </c>
      <c r="AQ1694" s="33">
        <v>71.546340000000001</v>
      </c>
      <c r="AR1694" s="33" t="s">
        <v>68</v>
      </c>
      <c r="AS1694" s="33"/>
      <c r="AT1694" s="33"/>
      <c r="AU1694" s="33" t="s">
        <v>422</v>
      </c>
      <c r="AV1694" s="33" t="s">
        <v>423</v>
      </c>
      <c r="AW1694" s="33">
        <v>133.01536999999999</v>
      </c>
      <c r="AX1694" s="33" t="s">
        <v>68</v>
      </c>
      <c r="AY1694" s="33" t="s">
        <v>68</v>
      </c>
      <c r="AZ1694" s="3" t="s">
        <v>68</v>
      </c>
      <c r="BA1694" s="33" t="s">
        <v>60</v>
      </c>
      <c r="BB1694" s="33">
        <v>1776</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1865</v>
      </c>
      <c r="B1695" s="33" t="s">
        <v>7912</v>
      </c>
      <c r="C1695" s="33" t="s">
        <v>7913</v>
      </c>
      <c r="D1695" s="33" t="s">
        <v>84</v>
      </c>
      <c r="E1695" s="33" t="s">
        <v>135</v>
      </c>
      <c r="F1695" s="33" t="s">
        <v>59</v>
      </c>
      <c r="G1695" s="33">
        <v>117</v>
      </c>
      <c r="H1695" s="4">
        <v>45834</v>
      </c>
      <c r="I1695" s="33">
        <v>45833</v>
      </c>
      <c r="J1695" s="4">
        <v>45833</v>
      </c>
      <c r="K1695" s="4">
        <v>45835</v>
      </c>
      <c r="L1695" s="4">
        <v>45834.047453703701</v>
      </c>
      <c r="M1695" s="4">
        <v>45836</v>
      </c>
      <c r="N1695" s="4">
        <v>45835.05773148148</v>
      </c>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45842</v>
      </c>
      <c r="AE1695" s="4">
        <v>45845</v>
      </c>
      <c r="AF1695" s="4"/>
      <c r="AG1695" s="33" t="s">
        <v>198</v>
      </c>
      <c r="AH1695" s="33" t="s">
        <v>353</v>
      </c>
      <c r="AI1695" s="33" t="s">
        <v>968</v>
      </c>
      <c r="AJ1695" s="33" t="s">
        <v>139</v>
      </c>
      <c r="AK1695" s="33" t="s">
        <v>98</v>
      </c>
      <c r="AL1695" s="33" t="s">
        <v>354</v>
      </c>
      <c r="AM1695" s="33" t="s">
        <v>355</v>
      </c>
      <c r="AN1695" s="33">
        <v>4.0679499999999997</v>
      </c>
      <c r="AO1695" s="33" t="s">
        <v>68</v>
      </c>
      <c r="AP1695" s="33"/>
      <c r="AQ1695" s="33"/>
      <c r="AR1695" s="33" t="s">
        <v>68</v>
      </c>
      <c r="AS1695" s="33"/>
      <c r="AT1695" s="33"/>
      <c r="AU1695" s="33" t="s">
        <v>206</v>
      </c>
      <c r="AV1695" s="33" t="s">
        <v>207</v>
      </c>
      <c r="AW1695" s="33">
        <v>8.8961799999999993</v>
      </c>
      <c r="AX1695" s="33" t="s">
        <v>969</v>
      </c>
      <c r="AY1695" s="33" t="s">
        <v>970</v>
      </c>
      <c r="AZ1695" s="3">
        <v>117</v>
      </c>
      <c r="BA1695" s="33" t="s">
        <v>60</v>
      </c>
      <c r="BB1695" s="33">
        <v>117</v>
      </c>
      <c r="BC1695" s="33" t="s">
        <v>60</v>
      </c>
      <c r="BD1695" s="33" t="s">
        <v>60</v>
      </c>
      <c r="BE1695" s="33" t="s">
        <v>60</v>
      </c>
      <c r="BF1695" s="33" t="str">
        <f>IFERROR(VLOOKUP(Data_Power_app[[#This Row],[PRO ODER]],'Result'!H:J,3,0),"")</f>
        <v>LAMINATION 6</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1866</v>
      </c>
      <c r="B1696" s="33" t="s">
        <v>7914</v>
      </c>
      <c r="C1696" s="33" t="s">
        <v>7915</v>
      </c>
      <c r="D1696" s="33" t="s">
        <v>84</v>
      </c>
      <c r="E1696" s="33" t="s">
        <v>135</v>
      </c>
      <c r="F1696" s="33" t="s">
        <v>59</v>
      </c>
      <c r="G1696" s="33">
        <v>6612</v>
      </c>
      <c r="H1696" s="4">
        <v>45834</v>
      </c>
      <c r="I1696" s="33">
        <v>45833</v>
      </c>
      <c r="J1696" s="4">
        <v>45833</v>
      </c>
      <c r="K1696" s="4">
        <v>45835</v>
      </c>
      <c r="L1696" s="4"/>
      <c r="M1696" s="4">
        <v>45836</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109</v>
      </c>
      <c r="AH1696" s="33" t="s">
        <v>353</v>
      </c>
      <c r="AI1696" s="33" t="s">
        <v>589</v>
      </c>
      <c r="AJ1696" s="33" t="s">
        <v>139</v>
      </c>
      <c r="AK1696" s="33" t="s">
        <v>65</v>
      </c>
      <c r="AL1696" s="33" t="s">
        <v>354</v>
      </c>
      <c r="AM1696" s="33" t="s">
        <v>355</v>
      </c>
      <c r="AN1696" s="33">
        <v>194.04064</v>
      </c>
      <c r="AO1696" s="33" t="s">
        <v>68</v>
      </c>
      <c r="AP1696" s="33"/>
      <c r="AQ1696" s="33"/>
      <c r="AR1696" s="33" t="s">
        <v>68</v>
      </c>
      <c r="AS1696" s="33"/>
      <c r="AT1696" s="33"/>
      <c r="AU1696" s="33" t="s">
        <v>250</v>
      </c>
      <c r="AV1696" s="33" t="s">
        <v>251</v>
      </c>
      <c r="AW1696" s="33">
        <v>424.36039</v>
      </c>
      <c r="AX1696" s="33" t="s">
        <v>590</v>
      </c>
      <c r="AY1696" s="33" t="s">
        <v>591</v>
      </c>
      <c r="AZ1696" s="3">
        <v>6612</v>
      </c>
      <c r="BA1696" s="33" t="s">
        <v>60</v>
      </c>
      <c r="BB1696" s="33">
        <v>6612</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1867</v>
      </c>
      <c r="B1697" s="33" t="s">
        <v>7916</v>
      </c>
      <c r="C1697" s="33" t="s">
        <v>7917</v>
      </c>
      <c r="D1697" s="33" t="s">
        <v>84</v>
      </c>
      <c r="E1697" s="33" t="s">
        <v>135</v>
      </c>
      <c r="F1697" s="33" t="s">
        <v>59</v>
      </c>
      <c r="G1697" s="33">
        <v>68</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1.9603699999999999</v>
      </c>
      <c r="AO1697" s="33" t="s">
        <v>68</v>
      </c>
      <c r="AP1697" s="33"/>
      <c r="AQ1697" s="33"/>
      <c r="AR1697" s="33" t="s">
        <v>68</v>
      </c>
      <c r="AS1697" s="33"/>
      <c r="AT1697" s="33"/>
      <c r="AU1697" s="33" t="s">
        <v>250</v>
      </c>
      <c r="AV1697" s="33" t="s">
        <v>251</v>
      </c>
      <c r="AW1697" s="33">
        <v>4.2872599999999998</v>
      </c>
      <c r="AX1697" s="33" t="s">
        <v>590</v>
      </c>
      <c r="AY1697" s="33" t="s">
        <v>591</v>
      </c>
      <c r="AZ1697" s="3">
        <v>68</v>
      </c>
      <c r="BA1697" s="33" t="s">
        <v>60</v>
      </c>
      <c r="BB1697" s="33">
        <v>68</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1868</v>
      </c>
      <c r="B1698" s="33" t="s">
        <v>5044</v>
      </c>
      <c r="C1698" s="33" t="s">
        <v>5045</v>
      </c>
      <c r="D1698" s="33" t="s">
        <v>84</v>
      </c>
      <c r="E1698" s="33" t="s">
        <v>85</v>
      </c>
      <c r="F1698" s="33" t="s">
        <v>59</v>
      </c>
      <c r="G1698" s="33">
        <v>96</v>
      </c>
      <c r="H1698" s="4">
        <v>45834</v>
      </c>
      <c r="I1698" s="33">
        <v>45831</v>
      </c>
      <c r="J1698" s="4">
        <v>45831</v>
      </c>
      <c r="K1698" s="4">
        <v>45834</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536</v>
      </c>
      <c r="AI1698" s="33" t="s">
        <v>537</v>
      </c>
      <c r="AJ1698" s="33" t="s">
        <v>159</v>
      </c>
      <c r="AK1698" s="33" t="s">
        <v>98</v>
      </c>
      <c r="AL1698" s="33" t="s">
        <v>538</v>
      </c>
      <c r="AM1698" s="33" t="s">
        <v>539</v>
      </c>
      <c r="AN1698" s="33">
        <v>4.4009099999999997</v>
      </c>
      <c r="AO1698" s="33" t="s">
        <v>68</v>
      </c>
      <c r="AP1698" s="33"/>
      <c r="AQ1698" s="33"/>
      <c r="AR1698" s="33" t="s">
        <v>68</v>
      </c>
      <c r="AS1698" s="33"/>
      <c r="AT1698" s="33"/>
      <c r="AU1698" s="33" t="s">
        <v>540</v>
      </c>
      <c r="AV1698" s="33" t="s">
        <v>541</v>
      </c>
      <c r="AW1698" s="33">
        <v>8.1813900000000004</v>
      </c>
      <c r="AX1698" s="33" t="s">
        <v>542</v>
      </c>
      <c r="AY1698" s="33" t="s">
        <v>543</v>
      </c>
      <c r="AZ1698" s="3">
        <v>96</v>
      </c>
      <c r="BA1698" s="33" t="s">
        <v>60</v>
      </c>
      <c r="BB1698" s="33">
        <v>96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1869</v>
      </c>
      <c r="B1699" s="33" t="s">
        <v>5046</v>
      </c>
      <c r="C1699" s="33" t="s">
        <v>5047</v>
      </c>
      <c r="D1699" s="33" t="s">
        <v>84</v>
      </c>
      <c r="E1699" s="33" t="s">
        <v>85</v>
      </c>
      <c r="F1699" s="33" t="s">
        <v>59</v>
      </c>
      <c r="G1699" s="33">
        <v>431</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17.698309999999999</v>
      </c>
      <c r="AO1699" s="33" t="s">
        <v>68</v>
      </c>
      <c r="AP1699" s="33"/>
      <c r="AQ1699" s="33"/>
      <c r="AR1699" s="33" t="s">
        <v>68</v>
      </c>
      <c r="AS1699" s="33"/>
      <c r="AT1699" s="33"/>
      <c r="AU1699" s="33" t="s">
        <v>540</v>
      </c>
      <c r="AV1699" s="33" t="s">
        <v>541</v>
      </c>
      <c r="AW1699" s="33">
        <v>32.90128</v>
      </c>
      <c r="AX1699" s="33" t="s">
        <v>542</v>
      </c>
      <c r="AY1699" s="33" t="s">
        <v>543</v>
      </c>
      <c r="AZ1699" s="3">
        <v>431</v>
      </c>
      <c r="BA1699" s="33" t="s">
        <v>60</v>
      </c>
      <c r="BB1699" s="33">
        <v>431</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1870</v>
      </c>
      <c r="B1700" s="33" t="s">
        <v>5048</v>
      </c>
      <c r="C1700" s="33" t="s">
        <v>5049</v>
      </c>
      <c r="D1700" s="33" t="s">
        <v>84</v>
      </c>
      <c r="E1700" s="33" t="s">
        <v>85</v>
      </c>
      <c r="F1700" s="33" t="s">
        <v>59</v>
      </c>
      <c r="G1700" s="33">
        <v>608</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27.481179999999998</v>
      </c>
      <c r="AO1700" s="33" t="s">
        <v>68</v>
      </c>
      <c r="AP1700" s="33"/>
      <c r="AQ1700" s="33"/>
      <c r="AR1700" s="33" t="s">
        <v>68</v>
      </c>
      <c r="AS1700" s="33"/>
      <c r="AT1700" s="33"/>
      <c r="AU1700" s="33" t="s">
        <v>540</v>
      </c>
      <c r="AV1700" s="33" t="s">
        <v>541</v>
      </c>
      <c r="AW1700" s="33">
        <v>51.087899999999998</v>
      </c>
      <c r="AX1700" s="33" t="s">
        <v>542</v>
      </c>
      <c r="AY1700" s="33" t="s">
        <v>543</v>
      </c>
      <c r="AZ1700" s="3">
        <v>608</v>
      </c>
      <c r="BA1700" s="33" t="s">
        <v>60</v>
      </c>
      <c r="BB1700" s="33">
        <v>608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1871</v>
      </c>
      <c r="B1701" s="33" t="s">
        <v>4570</v>
      </c>
      <c r="C1701" s="33" t="s">
        <v>3503</v>
      </c>
      <c r="D1701" s="33" t="s">
        <v>228</v>
      </c>
      <c r="E1701" s="33" t="s">
        <v>229</v>
      </c>
      <c r="F1701" s="33" t="s">
        <v>59</v>
      </c>
      <c r="G1701" s="33">
        <v>511</v>
      </c>
      <c r="H1701" s="4">
        <v>45831</v>
      </c>
      <c r="I1701" s="33">
        <v>45829</v>
      </c>
      <c r="J1701" s="4">
        <v>45829</v>
      </c>
      <c r="K1701" s="4">
        <v>45832</v>
      </c>
      <c r="L1701" s="4">
        <v>45831.757824074077</v>
      </c>
      <c r="M1701" s="4">
        <v>45833</v>
      </c>
      <c r="N1701" s="4">
        <v>45832.883958333332</v>
      </c>
      <c r="O1701" s="4" t="s">
        <v>60</v>
      </c>
      <c r="P1701" s="4" t="s">
        <v>60</v>
      </c>
      <c r="Q1701" s="4" t="s">
        <v>60</v>
      </c>
      <c r="R1701" s="4" t="s">
        <v>60</v>
      </c>
      <c r="S1701" s="4" t="s">
        <v>60</v>
      </c>
      <c r="T1701" s="4">
        <v>45834</v>
      </c>
      <c r="U1701" s="4">
        <v>45833.876493055555</v>
      </c>
      <c r="V1701" s="4">
        <v>45835.777638888889</v>
      </c>
      <c r="W1701" s="4">
        <v>45839</v>
      </c>
      <c r="X1701" s="4">
        <v>45835.068240740744</v>
      </c>
      <c r="Y1701" s="4" t="s">
        <v>77</v>
      </c>
      <c r="Z1701" s="4">
        <v>45840</v>
      </c>
      <c r="AA1701" s="4"/>
      <c r="AB1701" s="4" t="s">
        <v>60</v>
      </c>
      <c r="AC1701" s="4">
        <v>45841</v>
      </c>
      <c r="AD1701" s="4">
        <v>45842</v>
      </c>
      <c r="AE1701" s="4">
        <v>45845</v>
      </c>
      <c r="AF1701" s="4"/>
      <c r="AG1701" s="33" t="s">
        <v>95</v>
      </c>
      <c r="AH1701" s="33" t="s">
        <v>392</v>
      </c>
      <c r="AI1701" s="33" t="s">
        <v>427</v>
      </c>
      <c r="AJ1701" s="33" t="s">
        <v>231</v>
      </c>
      <c r="AK1701" s="33" t="s">
        <v>98</v>
      </c>
      <c r="AL1701" s="33" t="s">
        <v>232</v>
      </c>
      <c r="AM1701" s="33" t="s">
        <v>233</v>
      </c>
      <c r="AN1701" s="33">
        <v>11.58597</v>
      </c>
      <c r="AO1701" s="33" t="s">
        <v>68</v>
      </c>
      <c r="AP1701" s="33"/>
      <c r="AQ1701" s="33"/>
      <c r="AR1701" s="33" t="s">
        <v>68</v>
      </c>
      <c r="AS1701" s="33"/>
      <c r="AT1701" s="33"/>
      <c r="AU1701" s="33" t="s">
        <v>286</v>
      </c>
      <c r="AV1701" s="33" t="s">
        <v>287</v>
      </c>
      <c r="AW1701" s="33">
        <v>43.079610000000002</v>
      </c>
      <c r="AX1701" s="33" t="s">
        <v>428</v>
      </c>
      <c r="AY1701" s="33" t="s">
        <v>429</v>
      </c>
      <c r="AZ1701" s="3">
        <v>511</v>
      </c>
      <c r="BA1701" s="33" t="s">
        <v>60</v>
      </c>
      <c r="BB1701" s="33">
        <v>511</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1872</v>
      </c>
      <c r="B1702" s="33" t="s">
        <v>5050</v>
      </c>
      <c r="C1702" s="33" t="s">
        <v>5051</v>
      </c>
      <c r="D1702" s="33" t="s">
        <v>228</v>
      </c>
      <c r="E1702" s="33" t="s">
        <v>283</v>
      </c>
      <c r="F1702" s="33" t="s">
        <v>59</v>
      </c>
      <c r="G1702" s="33">
        <v>1982</v>
      </c>
      <c r="H1702" s="4">
        <v>45832</v>
      </c>
      <c r="I1702" s="33">
        <v>45831</v>
      </c>
      <c r="J1702" s="4">
        <v>45831</v>
      </c>
      <c r="K1702" s="4">
        <v>45833</v>
      </c>
      <c r="L1702" s="4">
        <v>45832.495613425926</v>
      </c>
      <c r="M1702" s="4">
        <v>45836</v>
      </c>
      <c r="N1702" s="4">
        <v>45835.376157407409</v>
      </c>
      <c r="O1702" s="4" t="s">
        <v>60</v>
      </c>
      <c r="P1702" s="4" t="s">
        <v>60</v>
      </c>
      <c r="Q1702" s="4" t="s">
        <v>60</v>
      </c>
      <c r="R1702" s="4" t="s">
        <v>60</v>
      </c>
      <c r="S1702" s="4" t="s">
        <v>60</v>
      </c>
      <c r="T1702" s="4">
        <v>45838</v>
      </c>
      <c r="U1702" s="4">
        <v>45836.315717592595</v>
      </c>
      <c r="V1702" s="4"/>
      <c r="W1702" s="4">
        <v>45839</v>
      </c>
      <c r="X1702" s="4"/>
      <c r="Y1702" s="4" t="s">
        <v>60</v>
      </c>
      <c r="Z1702" s="4">
        <v>45840</v>
      </c>
      <c r="AA1702" s="4"/>
      <c r="AB1702" s="4" t="s">
        <v>60</v>
      </c>
      <c r="AC1702" s="4">
        <v>45841</v>
      </c>
      <c r="AD1702" s="4">
        <v>45842</v>
      </c>
      <c r="AE1702" s="4">
        <v>45845</v>
      </c>
      <c r="AF1702" s="4"/>
      <c r="AG1702" s="33" t="s">
        <v>198</v>
      </c>
      <c r="AH1702" s="33" t="s">
        <v>230</v>
      </c>
      <c r="AI1702" s="33" t="s">
        <v>831</v>
      </c>
      <c r="AJ1702" s="33" t="s">
        <v>231</v>
      </c>
      <c r="AK1702" s="33" t="s">
        <v>65</v>
      </c>
      <c r="AL1702" s="33" t="s">
        <v>284</v>
      </c>
      <c r="AM1702" s="33" t="s">
        <v>285</v>
      </c>
      <c r="AN1702" s="33">
        <v>32.809759999999997</v>
      </c>
      <c r="AO1702" s="33" t="s">
        <v>68</v>
      </c>
      <c r="AP1702" s="33"/>
      <c r="AQ1702" s="33"/>
      <c r="AR1702" s="33" t="s">
        <v>68</v>
      </c>
      <c r="AS1702" s="33"/>
      <c r="AT1702" s="33"/>
      <c r="AU1702" s="33" t="s">
        <v>286</v>
      </c>
      <c r="AV1702" s="33" t="s">
        <v>287</v>
      </c>
      <c r="AW1702" s="33">
        <v>143.48678000000001</v>
      </c>
      <c r="AX1702" s="33" t="s">
        <v>832</v>
      </c>
      <c r="AY1702" s="33" t="s">
        <v>833</v>
      </c>
      <c r="AZ1702" s="3">
        <v>1982</v>
      </c>
      <c r="BA1702" s="33" t="s">
        <v>60</v>
      </c>
      <c r="BB1702" s="33">
        <v>1982</v>
      </c>
      <c r="BC1702" s="33" t="s">
        <v>60</v>
      </c>
      <c r="BD1702" s="33" t="s">
        <v>60</v>
      </c>
      <c r="BE1702" s="33" t="s">
        <v>60</v>
      </c>
      <c r="BF1702" s="33" t="str">
        <f>IFERROR(VLOOKUP(Data_Power_app[[#This Row],[PRO ODER]],'Result'!H:J,3,0),"")</f>
        <v/>
      </c>
      <c r="BG1702" s="11" t="str">
        <f>IFERROR(VLOOKUP(Data_Power_app[[#This Row],[PRO ODER]]&amp;"LAM",'Real Time'!A:E,4,0),"")</f>
        <v>ML-07</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1873</v>
      </c>
      <c r="B1703" s="33" t="s">
        <v>4571</v>
      </c>
      <c r="C1703" s="33" t="s">
        <v>3436</v>
      </c>
      <c r="D1703" s="33" t="s">
        <v>228</v>
      </c>
      <c r="E1703" s="33" t="s">
        <v>229</v>
      </c>
      <c r="F1703" s="33" t="s">
        <v>59</v>
      </c>
      <c r="G1703" s="33">
        <v>1274</v>
      </c>
      <c r="H1703" s="4">
        <v>45831</v>
      </c>
      <c r="I1703" s="33">
        <v>45829</v>
      </c>
      <c r="J1703" s="4">
        <v>45829</v>
      </c>
      <c r="K1703" s="4">
        <v>45833</v>
      </c>
      <c r="L1703" s="4">
        <v>45831.503067129626</v>
      </c>
      <c r="M1703" s="4">
        <v>45834</v>
      </c>
      <c r="N1703" s="4">
        <v>45833.187418981484</v>
      </c>
      <c r="O1703" s="4" t="s">
        <v>60</v>
      </c>
      <c r="P1703" s="4" t="s">
        <v>60</v>
      </c>
      <c r="Q1703" s="4" t="s">
        <v>60</v>
      </c>
      <c r="R1703" s="4" t="s">
        <v>60</v>
      </c>
      <c r="S1703" s="4" t="s">
        <v>60</v>
      </c>
      <c r="T1703" s="4">
        <v>45835</v>
      </c>
      <c r="U1703" s="4">
        <v>45834.311388888891</v>
      </c>
      <c r="V1703" s="4">
        <v>45835.738449074073</v>
      </c>
      <c r="W1703" s="4">
        <v>45839</v>
      </c>
      <c r="X1703" s="4"/>
      <c r="Y1703" s="4" t="s">
        <v>60</v>
      </c>
      <c r="Z1703" s="4">
        <v>45840</v>
      </c>
      <c r="AA1703" s="4"/>
      <c r="AB1703" s="4" t="s">
        <v>60</v>
      </c>
      <c r="AC1703" s="4">
        <v>45841</v>
      </c>
      <c r="AD1703" s="4">
        <v>45842</v>
      </c>
      <c r="AE1703" s="4">
        <v>45845</v>
      </c>
      <c r="AF1703" s="4"/>
      <c r="AG1703" s="33" t="s">
        <v>260</v>
      </c>
      <c r="AH1703" s="33" t="s">
        <v>230</v>
      </c>
      <c r="AI1703" s="33" t="s">
        <v>377</v>
      </c>
      <c r="AJ1703" s="33" t="s">
        <v>231</v>
      </c>
      <c r="AK1703" s="33" t="s">
        <v>65</v>
      </c>
      <c r="AL1703" s="33" t="s">
        <v>232</v>
      </c>
      <c r="AM1703" s="33" t="s">
        <v>233</v>
      </c>
      <c r="AN1703" s="33">
        <v>25.938690000000001</v>
      </c>
      <c r="AO1703" s="33" t="s">
        <v>68</v>
      </c>
      <c r="AP1703" s="33"/>
      <c r="AQ1703" s="33"/>
      <c r="AR1703" s="33" t="s">
        <v>68</v>
      </c>
      <c r="AS1703" s="33"/>
      <c r="AT1703" s="33"/>
      <c r="AU1703" s="33" t="s">
        <v>286</v>
      </c>
      <c r="AV1703" s="33" t="s">
        <v>287</v>
      </c>
      <c r="AW1703" s="33">
        <v>96.439800000000005</v>
      </c>
      <c r="AX1703" s="33" t="s">
        <v>378</v>
      </c>
      <c r="AY1703" s="33" t="s">
        <v>379</v>
      </c>
      <c r="AZ1703" s="3">
        <v>1274</v>
      </c>
      <c r="BA1703" s="33" t="s">
        <v>60</v>
      </c>
      <c r="BB1703" s="33">
        <v>1274</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1874</v>
      </c>
      <c r="B1704" s="33" t="s">
        <v>4572</v>
      </c>
      <c r="C1704" s="33" t="s">
        <v>3448</v>
      </c>
      <c r="D1704" s="33" t="s">
        <v>228</v>
      </c>
      <c r="E1704" s="33" t="s">
        <v>229</v>
      </c>
      <c r="F1704" s="33" t="s">
        <v>59</v>
      </c>
      <c r="G1704" s="33">
        <v>1298</v>
      </c>
      <c r="H1704" s="4">
        <v>45831</v>
      </c>
      <c r="I1704" s="33">
        <v>45829</v>
      </c>
      <c r="J1704" s="4">
        <v>45829</v>
      </c>
      <c r="K1704" s="4">
        <v>45833</v>
      </c>
      <c r="L1704" s="4">
        <v>45831.174872685187</v>
      </c>
      <c r="M1704" s="4">
        <v>45834</v>
      </c>
      <c r="N1704" s="4">
        <v>45832.138287037036</v>
      </c>
      <c r="O1704" s="4" t="s">
        <v>60</v>
      </c>
      <c r="P1704" s="4" t="s">
        <v>60</v>
      </c>
      <c r="Q1704" s="4" t="s">
        <v>60</v>
      </c>
      <c r="R1704" s="4" t="s">
        <v>60</v>
      </c>
      <c r="S1704" s="4" t="s">
        <v>60</v>
      </c>
      <c r="T1704" s="4">
        <v>45835</v>
      </c>
      <c r="U1704" s="4"/>
      <c r="V1704" s="4"/>
      <c r="W1704" s="4">
        <v>45839</v>
      </c>
      <c r="X1704" s="4"/>
      <c r="Y1704" s="4" t="s">
        <v>60</v>
      </c>
      <c r="Z1704" s="4">
        <v>45840</v>
      </c>
      <c r="AA1704" s="4"/>
      <c r="AB1704" s="4" t="s">
        <v>60</v>
      </c>
      <c r="AC1704" s="4">
        <v>45841</v>
      </c>
      <c r="AD1704" s="4">
        <v>45842</v>
      </c>
      <c r="AE1704" s="4">
        <v>45845</v>
      </c>
      <c r="AF1704" s="4"/>
      <c r="AG1704" s="33" t="s">
        <v>198</v>
      </c>
      <c r="AH1704" s="33" t="s">
        <v>230</v>
      </c>
      <c r="AI1704" s="33" t="s">
        <v>4573</v>
      </c>
      <c r="AJ1704" s="33" t="s">
        <v>231</v>
      </c>
      <c r="AK1704" s="33" t="s">
        <v>65</v>
      </c>
      <c r="AL1704" s="33" t="s">
        <v>232</v>
      </c>
      <c r="AM1704" s="33" t="s">
        <v>233</v>
      </c>
      <c r="AN1704" s="33">
        <v>26.428280000000001</v>
      </c>
      <c r="AO1704" s="33" t="s">
        <v>68</v>
      </c>
      <c r="AP1704" s="33"/>
      <c r="AQ1704" s="33"/>
      <c r="AR1704" s="33" t="s">
        <v>68</v>
      </c>
      <c r="AS1704" s="33"/>
      <c r="AT1704" s="33"/>
      <c r="AU1704" s="33" t="s">
        <v>234</v>
      </c>
      <c r="AV1704" s="33" t="s">
        <v>235</v>
      </c>
      <c r="AW1704" s="33">
        <v>98.260140000000007</v>
      </c>
      <c r="AX1704" s="33" t="s">
        <v>4574</v>
      </c>
      <c r="AY1704" s="33" t="s">
        <v>4575</v>
      </c>
      <c r="AZ1704" s="3">
        <v>1298</v>
      </c>
      <c r="BA1704" s="33" t="s">
        <v>60</v>
      </c>
      <c r="BB1704" s="33">
        <v>1298</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1875</v>
      </c>
      <c r="B1705" s="33" t="s">
        <v>5052</v>
      </c>
      <c r="C1705" s="33" t="s">
        <v>5053</v>
      </c>
      <c r="D1705" s="33" t="s">
        <v>84</v>
      </c>
      <c r="E1705" s="33" t="s">
        <v>85</v>
      </c>
      <c r="F1705" s="33" t="s">
        <v>59</v>
      </c>
      <c r="G1705" s="33">
        <v>66</v>
      </c>
      <c r="H1705" s="4">
        <v>45834</v>
      </c>
      <c r="I1705" s="33">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109</v>
      </c>
      <c r="AH1705" s="33" t="s">
        <v>536</v>
      </c>
      <c r="AI1705" s="33" t="s">
        <v>537</v>
      </c>
      <c r="AJ1705" s="33" t="s">
        <v>159</v>
      </c>
      <c r="AK1705" s="33" t="s">
        <v>98</v>
      </c>
      <c r="AL1705" s="33" t="s">
        <v>538</v>
      </c>
      <c r="AM1705" s="33" t="s">
        <v>539</v>
      </c>
      <c r="AN1705" s="33">
        <v>2.9916999999999998</v>
      </c>
      <c r="AO1705" s="33" t="s">
        <v>68</v>
      </c>
      <c r="AP1705" s="33"/>
      <c r="AQ1705" s="33"/>
      <c r="AR1705" s="33" t="s">
        <v>68</v>
      </c>
      <c r="AS1705" s="33"/>
      <c r="AT1705" s="33"/>
      <c r="AU1705" s="33" t="s">
        <v>540</v>
      </c>
      <c r="AV1705" s="33" t="s">
        <v>541</v>
      </c>
      <c r="AW1705" s="33">
        <v>5.5619800000000001</v>
      </c>
      <c r="AX1705" s="33" t="s">
        <v>542</v>
      </c>
      <c r="AY1705" s="33" t="s">
        <v>543</v>
      </c>
      <c r="AZ1705" s="3">
        <v>66</v>
      </c>
      <c r="BA1705" s="33" t="s">
        <v>60</v>
      </c>
      <c r="BB1705" s="33">
        <v>66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1876</v>
      </c>
      <c r="B1706" s="33" t="s">
        <v>5054</v>
      </c>
      <c r="C1706" s="33" t="s">
        <v>5055</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1877</v>
      </c>
      <c r="B1707" s="33" t="s">
        <v>5056</v>
      </c>
      <c r="C1707" s="33" t="s">
        <v>5057</v>
      </c>
      <c r="D1707" s="33" t="s">
        <v>84</v>
      </c>
      <c r="E1707" s="33" t="s">
        <v>85</v>
      </c>
      <c r="F1707" s="33" t="s">
        <v>59</v>
      </c>
      <c r="G1707" s="33">
        <v>405</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18.23818</v>
      </c>
      <c r="AO1707" s="33" t="s">
        <v>68</v>
      </c>
      <c r="AP1707" s="33"/>
      <c r="AQ1707" s="33"/>
      <c r="AR1707" s="33" t="s">
        <v>68</v>
      </c>
      <c r="AS1707" s="33"/>
      <c r="AT1707" s="33"/>
      <c r="AU1707" s="33" t="s">
        <v>540</v>
      </c>
      <c r="AV1707" s="33" t="s">
        <v>541</v>
      </c>
      <c r="AW1707" s="33">
        <v>33.904719999999998</v>
      </c>
      <c r="AX1707" s="33" t="s">
        <v>542</v>
      </c>
      <c r="AY1707" s="33" t="s">
        <v>543</v>
      </c>
      <c r="AZ1707" s="3">
        <v>405</v>
      </c>
      <c r="BA1707" s="33" t="s">
        <v>60</v>
      </c>
      <c r="BB1707" s="33">
        <v>405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1878</v>
      </c>
      <c r="B1708" s="33" t="s">
        <v>2420</v>
      </c>
      <c r="C1708" s="33" t="s">
        <v>2421</v>
      </c>
      <c r="D1708" s="33" t="s">
        <v>84</v>
      </c>
      <c r="E1708" s="33" t="s">
        <v>138</v>
      </c>
      <c r="F1708" s="33" t="s">
        <v>59</v>
      </c>
      <c r="G1708" s="33">
        <v>5011</v>
      </c>
      <c r="H1708" s="4">
        <v>45832</v>
      </c>
      <c r="I1708" s="33">
        <v>45826</v>
      </c>
      <c r="J1708" s="4">
        <v>45826</v>
      </c>
      <c r="K1708" s="4">
        <v>45835</v>
      </c>
      <c r="L1708" s="4">
        <v>45827.434212962966</v>
      </c>
      <c r="M1708" s="4">
        <v>45836</v>
      </c>
      <c r="N1708" s="4">
        <v>45827.893888888888</v>
      </c>
      <c r="O1708" s="4" t="s">
        <v>60</v>
      </c>
      <c r="P1708" s="4" t="s">
        <v>60</v>
      </c>
      <c r="Q1708" s="4" t="s">
        <v>60</v>
      </c>
      <c r="R1708" s="4" t="s">
        <v>60</v>
      </c>
      <c r="S1708" s="4" t="s">
        <v>60</v>
      </c>
      <c r="T1708" s="4">
        <v>45838</v>
      </c>
      <c r="U1708" s="4">
        <v>45827.897372685184</v>
      </c>
      <c r="V1708" s="4">
        <v>45829.072453703702</v>
      </c>
      <c r="W1708" s="4">
        <v>45839</v>
      </c>
      <c r="X1708" s="4">
        <v>45833.460162037038</v>
      </c>
      <c r="Y1708" s="4" t="s">
        <v>175</v>
      </c>
      <c r="Z1708" s="4">
        <v>45840</v>
      </c>
      <c r="AA1708" s="4">
        <v>45833.054398148146</v>
      </c>
      <c r="AB1708" s="4">
        <v>45836</v>
      </c>
      <c r="AC1708" s="4">
        <v>45841</v>
      </c>
      <c r="AD1708" s="4">
        <v>45842</v>
      </c>
      <c r="AE1708" s="4">
        <v>45845</v>
      </c>
      <c r="AF1708" s="4"/>
      <c r="AG1708" s="33" t="s">
        <v>717</v>
      </c>
      <c r="AH1708" s="33" t="s">
        <v>248</v>
      </c>
      <c r="AI1708" s="33" t="s">
        <v>413</v>
      </c>
      <c r="AJ1708" s="33" t="s">
        <v>249</v>
      </c>
      <c r="AK1708" s="33" t="s">
        <v>98</v>
      </c>
      <c r="AL1708" s="33" t="s">
        <v>414</v>
      </c>
      <c r="AM1708" s="33" t="s">
        <v>415</v>
      </c>
      <c r="AN1708" s="33">
        <v>173.63355000000001</v>
      </c>
      <c r="AO1708" s="33" t="s">
        <v>68</v>
      </c>
      <c r="AP1708" s="33"/>
      <c r="AQ1708" s="33"/>
      <c r="AR1708" s="33" t="s">
        <v>68</v>
      </c>
      <c r="AS1708" s="33"/>
      <c r="AT1708" s="33"/>
      <c r="AU1708" s="33" t="s">
        <v>206</v>
      </c>
      <c r="AV1708" s="33" t="s">
        <v>207</v>
      </c>
      <c r="AW1708" s="33">
        <v>379.73757000000001</v>
      </c>
      <c r="AX1708" s="33" t="s">
        <v>416</v>
      </c>
      <c r="AY1708" s="33" t="s">
        <v>417</v>
      </c>
      <c r="AZ1708" s="3">
        <v>5011</v>
      </c>
      <c r="BA1708" s="33" t="s">
        <v>60</v>
      </c>
      <c r="BB1708" s="33">
        <v>5011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LEAN-08</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1880</v>
      </c>
      <c r="B1709" s="33" t="s">
        <v>5058</v>
      </c>
      <c r="C1709" s="33" t="s">
        <v>5059</v>
      </c>
      <c r="D1709" s="33" t="s">
        <v>84</v>
      </c>
      <c r="E1709" s="33" t="s">
        <v>135</v>
      </c>
      <c r="F1709" s="33" t="s">
        <v>59</v>
      </c>
      <c r="G1709" s="33">
        <v>2810</v>
      </c>
      <c r="H1709" s="4">
        <v>45831</v>
      </c>
      <c r="I1709" s="33">
        <v>45831</v>
      </c>
      <c r="J1709" s="4">
        <v>45831</v>
      </c>
      <c r="K1709" s="4">
        <v>45832</v>
      </c>
      <c r="L1709" s="4">
        <v>45831.223344907405</v>
      </c>
      <c r="M1709" s="4">
        <v>45833</v>
      </c>
      <c r="N1709" s="4">
        <v>45832.316446759258</v>
      </c>
      <c r="O1709" s="4" t="s">
        <v>60</v>
      </c>
      <c r="P1709" s="4" t="s">
        <v>60</v>
      </c>
      <c r="Q1709" s="4" t="s">
        <v>60</v>
      </c>
      <c r="R1709" s="4" t="s">
        <v>60</v>
      </c>
      <c r="S1709" s="4" t="s">
        <v>60</v>
      </c>
      <c r="T1709" s="4">
        <v>45834</v>
      </c>
      <c r="U1709" s="4">
        <v>45832.602476851855</v>
      </c>
      <c r="V1709" s="4">
        <v>45834.755879629629</v>
      </c>
      <c r="W1709" s="4">
        <v>45840</v>
      </c>
      <c r="X1709" s="4"/>
      <c r="Y1709" s="4" t="s">
        <v>60</v>
      </c>
      <c r="Z1709" s="4">
        <v>45840</v>
      </c>
      <c r="AA1709" s="4"/>
      <c r="AB1709" s="4" t="s">
        <v>60</v>
      </c>
      <c r="AC1709" s="4">
        <v>45841</v>
      </c>
      <c r="AD1709" s="4">
        <v>45842</v>
      </c>
      <c r="AE1709" s="4">
        <v>45845</v>
      </c>
      <c r="AF1709" s="4"/>
      <c r="AG1709" s="33" t="s">
        <v>260</v>
      </c>
      <c r="AH1709" s="33" t="s">
        <v>149</v>
      </c>
      <c r="AI1709" s="33" t="s">
        <v>517</v>
      </c>
      <c r="AJ1709" s="33" t="s">
        <v>150</v>
      </c>
      <c r="AK1709" s="33" t="s">
        <v>98</v>
      </c>
      <c r="AL1709" s="33" t="s">
        <v>136</v>
      </c>
      <c r="AM1709" s="33" t="s">
        <v>137</v>
      </c>
      <c r="AN1709" s="33">
        <v>105.12908</v>
      </c>
      <c r="AO1709" s="33" t="s">
        <v>68</v>
      </c>
      <c r="AP1709" s="33"/>
      <c r="AQ1709" s="33"/>
      <c r="AR1709" s="33" t="s">
        <v>68</v>
      </c>
      <c r="AS1709" s="33"/>
      <c r="AT1709" s="33"/>
      <c r="AU1709" s="33" t="s">
        <v>518</v>
      </c>
      <c r="AV1709" s="33" t="s">
        <v>519</v>
      </c>
      <c r="AW1709" s="33">
        <v>229.92936</v>
      </c>
      <c r="AX1709" s="33" t="s">
        <v>847</v>
      </c>
      <c r="AY1709" s="33" t="s">
        <v>848</v>
      </c>
      <c r="AZ1709" s="3">
        <v>2402</v>
      </c>
      <c r="BA1709" s="33" t="s">
        <v>60</v>
      </c>
      <c r="BB1709" s="33">
        <v>2810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1881</v>
      </c>
      <c r="B1710" s="33" t="s">
        <v>4585</v>
      </c>
      <c r="C1710" s="33" t="s">
        <v>3439</v>
      </c>
      <c r="D1710" s="33" t="s">
        <v>228</v>
      </c>
      <c r="E1710" s="33" t="s">
        <v>229</v>
      </c>
      <c r="F1710" s="33" t="s">
        <v>59</v>
      </c>
      <c r="G1710" s="33">
        <v>388</v>
      </c>
      <c r="H1710" s="4">
        <v>45831</v>
      </c>
      <c r="I1710" s="33">
        <v>45829</v>
      </c>
      <c r="J1710" s="4">
        <v>45829</v>
      </c>
      <c r="K1710" s="4">
        <v>45833</v>
      </c>
      <c r="L1710" s="4">
        <v>45831.7575</v>
      </c>
      <c r="M1710" s="4">
        <v>45834</v>
      </c>
      <c r="N1710" s="4">
        <v>45832.842673611114</v>
      </c>
      <c r="O1710" s="4" t="s">
        <v>60</v>
      </c>
      <c r="P1710" s="4" t="s">
        <v>60</v>
      </c>
      <c r="Q1710" s="4" t="s">
        <v>60</v>
      </c>
      <c r="R1710" s="4" t="s">
        <v>60</v>
      </c>
      <c r="S1710" s="4" t="s">
        <v>60</v>
      </c>
      <c r="T1710" s="4">
        <v>45835</v>
      </c>
      <c r="U1710" s="4">
        <v>45833.295706018522</v>
      </c>
      <c r="V1710" s="4">
        <v>45834.529861111114</v>
      </c>
      <c r="W1710" s="4">
        <v>45839</v>
      </c>
      <c r="X1710" s="4">
        <v>45836.357175925928</v>
      </c>
      <c r="Y1710" s="4" t="s">
        <v>77</v>
      </c>
      <c r="Z1710" s="4">
        <v>45840</v>
      </c>
      <c r="AA1710" s="4"/>
      <c r="AB1710" s="4" t="s">
        <v>60</v>
      </c>
      <c r="AC1710" s="4">
        <v>45841</v>
      </c>
      <c r="AD1710" s="4">
        <v>45842</v>
      </c>
      <c r="AE1710" s="4">
        <v>45845</v>
      </c>
      <c r="AF1710" s="4"/>
      <c r="AG1710" s="33" t="s">
        <v>95</v>
      </c>
      <c r="AH1710" s="33" t="s">
        <v>230</v>
      </c>
      <c r="AI1710" s="33" t="s">
        <v>1366</v>
      </c>
      <c r="AJ1710" s="33" t="s">
        <v>231</v>
      </c>
      <c r="AK1710" s="33" t="s">
        <v>98</v>
      </c>
      <c r="AL1710" s="33" t="s">
        <v>232</v>
      </c>
      <c r="AM1710" s="33" t="s">
        <v>233</v>
      </c>
      <c r="AN1710" s="33">
        <v>9.3363800000000001</v>
      </c>
      <c r="AO1710" s="33" t="s">
        <v>68</v>
      </c>
      <c r="AP1710" s="33"/>
      <c r="AQ1710" s="33"/>
      <c r="AR1710" s="33" t="s">
        <v>68</v>
      </c>
      <c r="AS1710" s="33"/>
      <c r="AT1710" s="33"/>
      <c r="AU1710" s="33" t="s">
        <v>286</v>
      </c>
      <c r="AV1710" s="33" t="s">
        <v>287</v>
      </c>
      <c r="AW1710" s="33">
        <v>34.714359999999999</v>
      </c>
      <c r="AX1710" s="33" t="s">
        <v>1367</v>
      </c>
      <c r="AY1710" s="33" t="s">
        <v>426</v>
      </c>
      <c r="AZ1710" s="3">
        <v>388</v>
      </c>
      <c r="BA1710" s="33" t="s">
        <v>60</v>
      </c>
      <c r="BB1710" s="33">
        <v>388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1882</v>
      </c>
      <c r="B1711" s="33" t="s">
        <v>4586</v>
      </c>
      <c r="C1711" s="33" t="s">
        <v>3440</v>
      </c>
      <c r="D1711" s="33" t="s">
        <v>228</v>
      </c>
      <c r="E1711" s="33" t="s">
        <v>229</v>
      </c>
      <c r="F1711" s="33" t="s">
        <v>59</v>
      </c>
      <c r="G1711" s="33">
        <v>1088</v>
      </c>
      <c r="H1711" s="4">
        <v>45831</v>
      </c>
      <c r="I1711" s="33">
        <v>45829</v>
      </c>
      <c r="J1711" s="4">
        <v>45829</v>
      </c>
      <c r="K1711" s="4">
        <v>45833</v>
      </c>
      <c r="L1711" s="4">
        <v>45831.503368055557</v>
      </c>
      <c r="M1711" s="4">
        <v>45834</v>
      </c>
      <c r="N1711" s="4">
        <v>45832.842638888891</v>
      </c>
      <c r="O1711" s="4" t="s">
        <v>60</v>
      </c>
      <c r="P1711" s="4" t="s">
        <v>60</v>
      </c>
      <c r="Q1711" s="4" t="s">
        <v>60</v>
      </c>
      <c r="R1711" s="4" t="s">
        <v>60</v>
      </c>
      <c r="S1711" s="4" t="s">
        <v>60</v>
      </c>
      <c r="T1711" s="4">
        <v>45835</v>
      </c>
      <c r="U1711" s="4">
        <v>45833.295659722222</v>
      </c>
      <c r="V1711" s="4">
        <v>45834.529722222222</v>
      </c>
      <c r="W1711" s="4">
        <v>45839</v>
      </c>
      <c r="X1711" s="4">
        <v>45836.357141203705</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25.936610000000002</v>
      </c>
      <c r="AO1711" s="33" t="s">
        <v>68</v>
      </c>
      <c r="AP1711" s="33"/>
      <c r="AQ1711" s="33"/>
      <c r="AR1711" s="33" t="s">
        <v>68</v>
      </c>
      <c r="AS1711" s="33"/>
      <c r="AT1711" s="33"/>
      <c r="AU1711" s="33" t="s">
        <v>286</v>
      </c>
      <c r="AV1711" s="33" t="s">
        <v>287</v>
      </c>
      <c r="AW1711" s="33">
        <v>96.43638</v>
      </c>
      <c r="AX1711" s="33" t="s">
        <v>1367</v>
      </c>
      <c r="AY1711" s="33" t="s">
        <v>426</v>
      </c>
      <c r="AZ1711" s="3">
        <v>1088</v>
      </c>
      <c r="BA1711" s="33" t="s">
        <v>60</v>
      </c>
      <c r="BB1711" s="33">
        <v>1088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1883</v>
      </c>
      <c r="B1712" s="33" t="s">
        <v>4587</v>
      </c>
      <c r="C1712" s="33" t="s">
        <v>3504</v>
      </c>
      <c r="D1712" s="33" t="s">
        <v>228</v>
      </c>
      <c r="E1712" s="33" t="s">
        <v>229</v>
      </c>
      <c r="F1712" s="33" t="s">
        <v>59</v>
      </c>
      <c r="G1712" s="33">
        <v>406</v>
      </c>
      <c r="H1712" s="4">
        <v>45831</v>
      </c>
      <c r="I1712" s="33">
        <v>45829</v>
      </c>
      <c r="J1712" s="4">
        <v>45829</v>
      </c>
      <c r="K1712" s="4">
        <v>45832</v>
      </c>
      <c r="L1712" s="4">
        <v>45831.512789351851</v>
      </c>
      <c r="M1712" s="4">
        <v>45833</v>
      </c>
      <c r="N1712" s="4">
        <v>45832.823981481481</v>
      </c>
      <c r="O1712" s="4" t="s">
        <v>60</v>
      </c>
      <c r="P1712" s="4" t="s">
        <v>60</v>
      </c>
      <c r="Q1712" s="4" t="s">
        <v>60</v>
      </c>
      <c r="R1712" s="4" t="s">
        <v>60</v>
      </c>
      <c r="S1712" s="4" t="s">
        <v>60</v>
      </c>
      <c r="T1712" s="4">
        <v>45834</v>
      </c>
      <c r="U1712" s="4">
        <v>45833.381307870368</v>
      </c>
      <c r="V1712" s="4">
        <v>45834.179363425923</v>
      </c>
      <c r="W1712" s="4">
        <v>45839</v>
      </c>
      <c r="X1712" s="4">
        <v>45835.275127314817</v>
      </c>
      <c r="Y1712" s="4" t="s">
        <v>77</v>
      </c>
      <c r="Z1712" s="4">
        <v>45840</v>
      </c>
      <c r="AA1712" s="4">
        <v>45835.653692129628</v>
      </c>
      <c r="AB1712" s="4">
        <v>45836</v>
      </c>
      <c r="AC1712" s="4">
        <v>45841</v>
      </c>
      <c r="AD1712" s="4">
        <v>45842</v>
      </c>
      <c r="AE1712" s="4">
        <v>45845</v>
      </c>
      <c r="AF1712" s="4"/>
      <c r="AG1712" s="33" t="s">
        <v>717</v>
      </c>
      <c r="AH1712" s="33" t="s">
        <v>230</v>
      </c>
      <c r="AI1712" s="33" t="s">
        <v>1495</v>
      </c>
      <c r="AJ1712" s="33" t="s">
        <v>231</v>
      </c>
      <c r="AK1712" s="33" t="s">
        <v>65</v>
      </c>
      <c r="AL1712" s="33" t="s">
        <v>232</v>
      </c>
      <c r="AM1712" s="33" t="s">
        <v>233</v>
      </c>
      <c r="AN1712" s="33">
        <v>8.1465200000000006</v>
      </c>
      <c r="AO1712" s="33" t="s">
        <v>68</v>
      </c>
      <c r="AP1712" s="33"/>
      <c r="AQ1712" s="33"/>
      <c r="AR1712" s="33" t="s">
        <v>68</v>
      </c>
      <c r="AS1712" s="33"/>
      <c r="AT1712" s="33"/>
      <c r="AU1712" s="33" t="s">
        <v>286</v>
      </c>
      <c r="AV1712" s="33" t="s">
        <v>287</v>
      </c>
      <c r="AW1712" s="33">
        <v>30.288460000000001</v>
      </c>
      <c r="AX1712" s="33" t="s">
        <v>1496</v>
      </c>
      <c r="AY1712" s="33" t="s">
        <v>1497</v>
      </c>
      <c r="AZ1712" s="3">
        <v>406</v>
      </c>
      <c r="BA1712" s="33" t="s">
        <v>60</v>
      </c>
      <c r="BB1712" s="33">
        <v>406</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1884</v>
      </c>
      <c r="B1713" s="33" t="s">
        <v>4588</v>
      </c>
      <c r="C1713" s="33" t="s">
        <v>3441</v>
      </c>
      <c r="D1713" s="33" t="s">
        <v>228</v>
      </c>
      <c r="E1713" s="33" t="s">
        <v>229</v>
      </c>
      <c r="F1713" s="33" t="s">
        <v>59</v>
      </c>
      <c r="G1713" s="33">
        <v>1058</v>
      </c>
      <c r="H1713" s="4">
        <v>45831</v>
      </c>
      <c r="I1713" s="33">
        <v>45829</v>
      </c>
      <c r="J1713" s="4">
        <v>45829</v>
      </c>
      <c r="K1713" s="4">
        <v>45833</v>
      </c>
      <c r="L1713" s="4">
        <v>45831.503125000003</v>
      </c>
      <c r="M1713" s="4">
        <v>45834</v>
      </c>
      <c r="N1713" s="4">
        <v>45832.842615740738</v>
      </c>
      <c r="O1713" s="4" t="s">
        <v>60</v>
      </c>
      <c r="P1713" s="4" t="s">
        <v>60</v>
      </c>
      <c r="Q1713" s="4" t="s">
        <v>60</v>
      </c>
      <c r="R1713" s="4" t="s">
        <v>60</v>
      </c>
      <c r="S1713" s="4" t="s">
        <v>60</v>
      </c>
      <c r="T1713" s="4">
        <v>45835</v>
      </c>
      <c r="U1713" s="4">
        <v>45833.295590277776</v>
      </c>
      <c r="V1713" s="4">
        <v>45834.529664351852</v>
      </c>
      <c r="W1713" s="4">
        <v>45839</v>
      </c>
      <c r="X1713" s="4">
        <v>45836.357106481482</v>
      </c>
      <c r="Y1713" s="4" t="s">
        <v>77</v>
      </c>
      <c r="Z1713" s="4">
        <v>45840</v>
      </c>
      <c r="AA1713" s="4"/>
      <c r="AB1713" s="4" t="s">
        <v>60</v>
      </c>
      <c r="AC1713" s="4">
        <v>45841</v>
      </c>
      <c r="AD1713" s="4">
        <v>45842</v>
      </c>
      <c r="AE1713" s="4">
        <v>45845</v>
      </c>
      <c r="AF1713" s="4"/>
      <c r="AG1713" s="33" t="s">
        <v>95</v>
      </c>
      <c r="AH1713" s="33" t="s">
        <v>230</v>
      </c>
      <c r="AI1713" s="33" t="s">
        <v>1366</v>
      </c>
      <c r="AJ1713" s="33" t="s">
        <v>231</v>
      </c>
      <c r="AK1713" s="33" t="s">
        <v>98</v>
      </c>
      <c r="AL1713" s="33" t="s">
        <v>232</v>
      </c>
      <c r="AM1713" s="33" t="s">
        <v>233</v>
      </c>
      <c r="AN1713" s="33">
        <v>25.222650000000002</v>
      </c>
      <c r="AO1713" s="33" t="s">
        <v>68</v>
      </c>
      <c r="AP1713" s="33"/>
      <c r="AQ1713" s="33"/>
      <c r="AR1713" s="33" t="s">
        <v>68</v>
      </c>
      <c r="AS1713" s="33"/>
      <c r="AT1713" s="33"/>
      <c r="AU1713" s="33" t="s">
        <v>286</v>
      </c>
      <c r="AV1713" s="33" t="s">
        <v>287</v>
      </c>
      <c r="AW1713" s="33">
        <v>93.781790000000001</v>
      </c>
      <c r="AX1713" s="33" t="s">
        <v>1367</v>
      </c>
      <c r="AY1713" s="33" t="s">
        <v>426</v>
      </c>
      <c r="AZ1713" s="3">
        <v>1058</v>
      </c>
      <c r="BA1713" s="33" t="s">
        <v>60</v>
      </c>
      <c r="BB1713" s="33">
        <v>1058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1885</v>
      </c>
      <c r="B1714" s="33" t="s">
        <v>4589</v>
      </c>
      <c r="C1714" s="33" t="s">
        <v>3505</v>
      </c>
      <c r="D1714" s="33" t="s">
        <v>228</v>
      </c>
      <c r="E1714" s="33" t="s">
        <v>229</v>
      </c>
      <c r="F1714" s="33" t="s">
        <v>59</v>
      </c>
      <c r="G1714" s="33">
        <v>1196</v>
      </c>
      <c r="H1714" s="4">
        <v>45831</v>
      </c>
      <c r="I1714" s="33">
        <v>45829</v>
      </c>
      <c r="J1714" s="4">
        <v>45829</v>
      </c>
      <c r="K1714" s="4">
        <v>45832</v>
      </c>
      <c r="L1714" s="4">
        <v>45831.554745370369</v>
      </c>
      <c r="M1714" s="4">
        <v>45833</v>
      </c>
      <c r="N1714" s="4">
        <v>45832.824236111112</v>
      </c>
      <c r="O1714" s="4" t="s">
        <v>60</v>
      </c>
      <c r="P1714" s="4" t="s">
        <v>60</v>
      </c>
      <c r="Q1714" s="4" t="s">
        <v>60</v>
      </c>
      <c r="R1714" s="4" t="s">
        <v>60</v>
      </c>
      <c r="S1714" s="4" t="s">
        <v>60</v>
      </c>
      <c r="T1714" s="4">
        <v>45834</v>
      </c>
      <c r="U1714" s="4">
        <v>45833.381412037037</v>
      </c>
      <c r="V1714" s="4">
        <v>45834.179583333331</v>
      </c>
      <c r="W1714" s="4">
        <v>45839</v>
      </c>
      <c r="X1714" s="4">
        <v>45835.275231481479</v>
      </c>
      <c r="Y1714" s="4" t="s">
        <v>77</v>
      </c>
      <c r="Z1714" s="4">
        <v>45840</v>
      </c>
      <c r="AA1714" s="4">
        <v>45835.653819444444</v>
      </c>
      <c r="AB1714" s="4">
        <v>45836</v>
      </c>
      <c r="AC1714" s="4">
        <v>45841</v>
      </c>
      <c r="AD1714" s="4">
        <v>45842</v>
      </c>
      <c r="AE1714" s="4">
        <v>45845</v>
      </c>
      <c r="AF1714" s="4"/>
      <c r="AG1714" s="33" t="s">
        <v>717</v>
      </c>
      <c r="AH1714" s="33" t="s">
        <v>230</v>
      </c>
      <c r="AI1714" s="33" t="s">
        <v>1495</v>
      </c>
      <c r="AJ1714" s="33" t="s">
        <v>231</v>
      </c>
      <c r="AK1714" s="33" t="s">
        <v>65</v>
      </c>
      <c r="AL1714" s="33" t="s">
        <v>232</v>
      </c>
      <c r="AM1714" s="33" t="s">
        <v>233</v>
      </c>
      <c r="AN1714" s="33">
        <v>24.072330000000001</v>
      </c>
      <c r="AO1714" s="33" t="s">
        <v>68</v>
      </c>
      <c r="AP1714" s="33"/>
      <c r="AQ1714" s="33"/>
      <c r="AR1714" s="33" t="s">
        <v>68</v>
      </c>
      <c r="AS1714" s="33"/>
      <c r="AT1714" s="33"/>
      <c r="AU1714" s="33" t="s">
        <v>286</v>
      </c>
      <c r="AV1714" s="33" t="s">
        <v>287</v>
      </c>
      <c r="AW1714" s="33">
        <v>89.500020000000006</v>
      </c>
      <c r="AX1714" s="33" t="s">
        <v>1496</v>
      </c>
      <c r="AY1714" s="33" t="s">
        <v>1497</v>
      </c>
      <c r="AZ1714" s="3">
        <v>1196</v>
      </c>
      <c r="BA1714" s="33" t="s">
        <v>60</v>
      </c>
      <c r="BB1714" s="33">
        <v>1196</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1886</v>
      </c>
      <c r="B1715" s="33" t="s">
        <v>4590</v>
      </c>
      <c r="C1715" s="33" t="s">
        <v>3506</v>
      </c>
      <c r="D1715" s="33" t="s">
        <v>228</v>
      </c>
      <c r="E1715" s="33" t="s">
        <v>229</v>
      </c>
      <c r="F1715" s="33" t="s">
        <v>59</v>
      </c>
      <c r="G1715" s="33">
        <v>1088</v>
      </c>
      <c r="H1715" s="4">
        <v>45831</v>
      </c>
      <c r="I1715" s="33">
        <v>45829</v>
      </c>
      <c r="J1715" s="4">
        <v>45829</v>
      </c>
      <c r="K1715" s="4">
        <v>45832</v>
      </c>
      <c r="L1715" s="4">
        <v>45831.554699074077</v>
      </c>
      <c r="M1715" s="4">
        <v>45833</v>
      </c>
      <c r="N1715" s="4">
        <v>45832.883703703701</v>
      </c>
      <c r="O1715" s="4" t="s">
        <v>60</v>
      </c>
      <c r="P1715" s="4" t="s">
        <v>60</v>
      </c>
      <c r="Q1715" s="4" t="s">
        <v>60</v>
      </c>
      <c r="R1715" s="4" t="s">
        <v>60</v>
      </c>
      <c r="S1715" s="4" t="s">
        <v>60</v>
      </c>
      <c r="T1715" s="4">
        <v>45834</v>
      </c>
      <c r="U1715" s="4">
        <v>45833.876805555556</v>
      </c>
      <c r="V1715" s="4">
        <v>45835.517233796294</v>
      </c>
      <c r="W1715" s="4">
        <v>45839</v>
      </c>
      <c r="X1715" s="4">
        <v>45835.881226851852</v>
      </c>
      <c r="Y1715" s="4" t="s">
        <v>77</v>
      </c>
      <c r="Z1715" s="4">
        <v>45840</v>
      </c>
      <c r="AA1715" s="4"/>
      <c r="AB1715" s="4" t="s">
        <v>60</v>
      </c>
      <c r="AC1715" s="4">
        <v>45841</v>
      </c>
      <c r="AD1715" s="4">
        <v>45842</v>
      </c>
      <c r="AE1715" s="4">
        <v>45845</v>
      </c>
      <c r="AF1715" s="4"/>
      <c r="AG1715" s="33" t="s">
        <v>95</v>
      </c>
      <c r="AH1715" s="33" t="s">
        <v>230</v>
      </c>
      <c r="AI1715" s="33" t="s">
        <v>1495</v>
      </c>
      <c r="AJ1715" s="33" t="s">
        <v>231</v>
      </c>
      <c r="AK1715" s="33" t="s">
        <v>65</v>
      </c>
      <c r="AL1715" s="33" t="s">
        <v>232</v>
      </c>
      <c r="AM1715" s="33" t="s">
        <v>233</v>
      </c>
      <c r="AN1715" s="33">
        <v>21.9099</v>
      </c>
      <c r="AO1715" s="33" t="s">
        <v>68</v>
      </c>
      <c r="AP1715" s="33"/>
      <c r="AQ1715" s="33"/>
      <c r="AR1715" s="33" t="s">
        <v>68</v>
      </c>
      <c r="AS1715" s="33"/>
      <c r="AT1715" s="33"/>
      <c r="AU1715" s="33" t="s">
        <v>286</v>
      </c>
      <c r="AV1715" s="33" t="s">
        <v>287</v>
      </c>
      <c r="AW1715" s="33">
        <v>81.4602</v>
      </c>
      <c r="AX1715" s="33" t="s">
        <v>1496</v>
      </c>
      <c r="AY1715" s="33" t="s">
        <v>1497</v>
      </c>
      <c r="AZ1715" s="3">
        <v>1088</v>
      </c>
      <c r="BA1715" s="33" t="s">
        <v>60</v>
      </c>
      <c r="BB1715" s="33">
        <v>1088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1887</v>
      </c>
      <c r="B1716" s="33" t="s">
        <v>5094</v>
      </c>
      <c r="C1716" s="33" t="s">
        <v>5095</v>
      </c>
      <c r="D1716" s="33" t="s">
        <v>228</v>
      </c>
      <c r="E1716" s="33" t="s">
        <v>229</v>
      </c>
      <c r="F1716" s="33" t="s">
        <v>59</v>
      </c>
      <c r="G1716" s="33">
        <v>2528</v>
      </c>
      <c r="H1716" s="4">
        <v>45834</v>
      </c>
      <c r="I1716" s="33">
        <v>45831</v>
      </c>
      <c r="J1716" s="4">
        <v>45835</v>
      </c>
      <c r="K1716" s="4">
        <v>45834</v>
      </c>
      <c r="L1716" s="4">
        <v>45832.09170138889</v>
      </c>
      <c r="M1716" s="4">
        <v>45836</v>
      </c>
      <c r="N1716" s="4">
        <v>45833.534826388888</v>
      </c>
      <c r="O1716" s="4" t="s">
        <v>60</v>
      </c>
      <c r="P1716" s="4" t="s">
        <v>60</v>
      </c>
      <c r="Q1716" s="4" t="s">
        <v>60</v>
      </c>
      <c r="R1716" s="4" t="s">
        <v>60</v>
      </c>
      <c r="S1716" s="4" t="s">
        <v>60</v>
      </c>
      <c r="T1716" s="4">
        <v>45838</v>
      </c>
      <c r="U1716" s="4">
        <v>45833.5465625</v>
      </c>
      <c r="V1716" s="4">
        <v>45834.562650462962</v>
      </c>
      <c r="W1716" s="4">
        <v>45839</v>
      </c>
      <c r="X1716" s="4"/>
      <c r="Y1716" s="4" t="s">
        <v>60</v>
      </c>
      <c r="Z1716" s="4">
        <v>45840</v>
      </c>
      <c r="AA1716" s="4"/>
      <c r="AB1716" s="4" t="s">
        <v>60</v>
      </c>
      <c r="AC1716" s="4">
        <v>45841</v>
      </c>
      <c r="AD1716" s="4">
        <v>45842</v>
      </c>
      <c r="AE1716" s="4">
        <v>45845</v>
      </c>
      <c r="AF1716" s="4"/>
      <c r="AG1716" s="33" t="s">
        <v>260</v>
      </c>
      <c r="AH1716" s="33" t="s">
        <v>392</v>
      </c>
      <c r="AI1716" s="33" t="s">
        <v>2252</v>
      </c>
      <c r="AJ1716" s="33" t="s">
        <v>231</v>
      </c>
      <c r="AK1716" s="33" t="s">
        <v>98</v>
      </c>
      <c r="AL1716" s="33" t="s">
        <v>232</v>
      </c>
      <c r="AM1716" s="33" t="s">
        <v>233</v>
      </c>
      <c r="AN1716" s="33">
        <v>54.59346</v>
      </c>
      <c r="AO1716" s="33" t="s">
        <v>68</v>
      </c>
      <c r="AP1716" s="33"/>
      <c r="AQ1716" s="33"/>
      <c r="AR1716" s="33" t="s">
        <v>68</v>
      </c>
      <c r="AS1716" s="33"/>
      <c r="AT1716" s="33"/>
      <c r="AU1716" s="33" t="s">
        <v>1050</v>
      </c>
      <c r="AV1716" s="33" t="s">
        <v>1051</v>
      </c>
      <c r="AW1716" s="33">
        <v>204.98044999999999</v>
      </c>
      <c r="AX1716" s="33" t="s">
        <v>2253</v>
      </c>
      <c r="AY1716" s="33" t="s">
        <v>2254</v>
      </c>
      <c r="AZ1716" s="3">
        <v>2528</v>
      </c>
      <c r="BA1716" s="33" t="s">
        <v>60</v>
      </c>
      <c r="BB1716" s="33">
        <v>2528</v>
      </c>
      <c r="BC1716" s="33" t="s">
        <v>60</v>
      </c>
      <c r="BD1716" s="33" t="s">
        <v>60</v>
      </c>
      <c r="BE1716" s="33" t="s">
        <v>60</v>
      </c>
      <c r="BF1716" s="33" t="str">
        <f>IFERROR(VLOOKUP(Data_Power_app[[#This Row],[PRO ODER]],'Result'!H:J,3,0),"")</f>
        <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1888</v>
      </c>
      <c r="B1717" s="33" t="s">
        <v>4591</v>
      </c>
      <c r="C1717" s="33" t="s">
        <v>3437</v>
      </c>
      <c r="D1717" s="33" t="s">
        <v>228</v>
      </c>
      <c r="E1717" s="33" t="s">
        <v>229</v>
      </c>
      <c r="F1717" s="33" t="s">
        <v>59</v>
      </c>
      <c r="G1717" s="33">
        <v>1736</v>
      </c>
      <c r="H1717" s="4">
        <v>45831</v>
      </c>
      <c r="I1717" s="33">
        <v>45829</v>
      </c>
      <c r="J1717" s="4">
        <v>45829</v>
      </c>
      <c r="K1717" s="4">
        <v>45833</v>
      </c>
      <c r="L1717" s="4">
        <v>45831.502835648149</v>
      </c>
      <c r="M1717" s="4">
        <v>45834</v>
      </c>
      <c r="N1717" s="4">
        <v>45832.546030092592</v>
      </c>
      <c r="O1717" s="4" t="s">
        <v>60</v>
      </c>
      <c r="P1717" s="4" t="s">
        <v>60</v>
      </c>
      <c r="Q1717" s="4" t="s">
        <v>60</v>
      </c>
      <c r="R1717" s="4" t="s">
        <v>60</v>
      </c>
      <c r="S1717" s="4" t="s">
        <v>60</v>
      </c>
      <c r="T1717" s="4">
        <v>45835</v>
      </c>
      <c r="U1717" s="4">
        <v>45832.901562500003</v>
      </c>
      <c r="V1717" s="4">
        <v>45833.978912037041</v>
      </c>
      <c r="W1717" s="4">
        <v>45839</v>
      </c>
      <c r="X1717" s="4"/>
      <c r="Y1717" s="4" t="s">
        <v>60</v>
      </c>
      <c r="Z1717" s="4">
        <v>45840</v>
      </c>
      <c r="AA1717" s="4"/>
      <c r="AB1717" s="4" t="s">
        <v>60</v>
      </c>
      <c r="AC1717" s="4">
        <v>45841</v>
      </c>
      <c r="AD1717" s="4">
        <v>45842</v>
      </c>
      <c r="AE1717" s="4">
        <v>45845</v>
      </c>
      <c r="AF1717" s="4"/>
      <c r="AG1717" s="33" t="s">
        <v>260</v>
      </c>
      <c r="AH1717" s="33" t="s">
        <v>230</v>
      </c>
      <c r="AI1717" s="33" t="s">
        <v>377</v>
      </c>
      <c r="AJ1717" s="33" t="s">
        <v>231</v>
      </c>
      <c r="AK1717" s="33" t="s">
        <v>65</v>
      </c>
      <c r="AL1717" s="33" t="s">
        <v>232</v>
      </c>
      <c r="AM1717" s="33" t="s">
        <v>233</v>
      </c>
      <c r="AN1717" s="33">
        <v>34.972830000000002</v>
      </c>
      <c r="AO1717" s="33" t="s">
        <v>68</v>
      </c>
      <c r="AP1717" s="33"/>
      <c r="AQ1717" s="33"/>
      <c r="AR1717" s="33" t="s">
        <v>68</v>
      </c>
      <c r="AS1717" s="33"/>
      <c r="AT1717" s="33"/>
      <c r="AU1717" s="33" t="s">
        <v>286</v>
      </c>
      <c r="AV1717" s="33" t="s">
        <v>287</v>
      </c>
      <c r="AW1717" s="33">
        <v>130.02784</v>
      </c>
      <c r="AX1717" s="33" t="s">
        <v>378</v>
      </c>
      <c r="AY1717" s="33" t="s">
        <v>379</v>
      </c>
      <c r="AZ1717" s="3">
        <v>1736</v>
      </c>
      <c r="BA1717" s="33" t="s">
        <v>60</v>
      </c>
      <c r="BB1717" s="33">
        <v>1736</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1889</v>
      </c>
      <c r="B1718" s="33" t="s">
        <v>4592</v>
      </c>
      <c r="C1718" s="33" t="s">
        <v>3442</v>
      </c>
      <c r="D1718" s="33" t="s">
        <v>228</v>
      </c>
      <c r="E1718" s="33" t="s">
        <v>229</v>
      </c>
      <c r="F1718" s="33" t="s">
        <v>59</v>
      </c>
      <c r="G1718" s="33">
        <v>554</v>
      </c>
      <c r="H1718" s="4">
        <v>45831</v>
      </c>
      <c r="I1718" s="33">
        <v>45829</v>
      </c>
      <c r="J1718" s="4">
        <v>45829</v>
      </c>
      <c r="K1718" s="4">
        <v>45833</v>
      </c>
      <c r="L1718" s="4">
        <v>45831.757534722223</v>
      </c>
      <c r="M1718" s="4">
        <v>45834</v>
      </c>
      <c r="N1718" s="4">
        <v>45832.183703703704</v>
      </c>
      <c r="O1718" s="4" t="s">
        <v>60</v>
      </c>
      <c r="P1718" s="4" t="s">
        <v>60</v>
      </c>
      <c r="Q1718" s="4" t="s">
        <v>60</v>
      </c>
      <c r="R1718" s="4" t="s">
        <v>60</v>
      </c>
      <c r="S1718" s="4" t="s">
        <v>60</v>
      </c>
      <c r="T1718" s="4">
        <v>45835</v>
      </c>
      <c r="U1718" s="4">
        <v>45834.747233796297</v>
      </c>
      <c r="V1718" s="4">
        <v>45835.862245370372</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11.209899999999999</v>
      </c>
      <c r="AO1718" s="33" t="s">
        <v>68</v>
      </c>
      <c r="AP1718" s="33"/>
      <c r="AQ1718" s="33"/>
      <c r="AR1718" s="33" t="s">
        <v>68</v>
      </c>
      <c r="AS1718" s="33"/>
      <c r="AT1718" s="33"/>
      <c r="AU1718" s="33" t="s">
        <v>286</v>
      </c>
      <c r="AV1718" s="33" t="s">
        <v>287</v>
      </c>
      <c r="AW1718" s="33">
        <v>41.678150000000002</v>
      </c>
      <c r="AX1718" s="33" t="s">
        <v>378</v>
      </c>
      <c r="AY1718" s="33" t="s">
        <v>379</v>
      </c>
      <c r="AZ1718" s="3">
        <v>554</v>
      </c>
      <c r="BA1718" s="33" t="s">
        <v>60</v>
      </c>
      <c r="BB1718" s="33">
        <v>554</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1890</v>
      </c>
      <c r="B1719" s="33" t="s">
        <v>4593</v>
      </c>
      <c r="C1719" s="33" t="s">
        <v>3438</v>
      </c>
      <c r="D1719" s="33" t="s">
        <v>228</v>
      </c>
      <c r="E1719" s="33" t="s">
        <v>229</v>
      </c>
      <c r="F1719" s="33" t="s">
        <v>59</v>
      </c>
      <c r="G1719" s="33">
        <v>124</v>
      </c>
      <c r="H1719" s="4">
        <v>45831</v>
      </c>
      <c r="I1719" s="33">
        <v>45829</v>
      </c>
      <c r="J1719" s="4">
        <v>45829</v>
      </c>
      <c r="K1719" s="4">
        <v>45833</v>
      </c>
      <c r="L1719" s="4">
        <v>45831.757314814815</v>
      </c>
      <c r="M1719" s="4">
        <v>45834</v>
      </c>
      <c r="N1719" s="4">
        <v>45832.546111111114</v>
      </c>
      <c r="O1719" s="4" t="s">
        <v>60</v>
      </c>
      <c r="P1719" s="4" t="s">
        <v>60</v>
      </c>
      <c r="Q1719" s="4" t="s">
        <v>60</v>
      </c>
      <c r="R1719" s="4" t="s">
        <v>60</v>
      </c>
      <c r="S1719" s="4" t="s">
        <v>60</v>
      </c>
      <c r="T1719" s="4">
        <v>45835</v>
      </c>
      <c r="U1719" s="4">
        <v>45832.901620370372</v>
      </c>
      <c r="V1719" s="4">
        <v>45833.978993055556</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2.4344899999999998</v>
      </c>
      <c r="AO1719" s="33" t="s">
        <v>68</v>
      </c>
      <c r="AP1719" s="33"/>
      <c r="AQ1719" s="33"/>
      <c r="AR1719" s="33" t="s">
        <v>68</v>
      </c>
      <c r="AS1719" s="33"/>
      <c r="AT1719" s="33"/>
      <c r="AU1719" s="33" t="s">
        <v>286</v>
      </c>
      <c r="AV1719" s="33" t="s">
        <v>287</v>
      </c>
      <c r="AW1719" s="33">
        <v>9.0511999999999997</v>
      </c>
      <c r="AX1719" s="33" t="s">
        <v>378</v>
      </c>
      <c r="AY1719" s="33" t="s">
        <v>379</v>
      </c>
      <c r="AZ1719" s="3">
        <v>124</v>
      </c>
      <c r="BA1719" s="33" t="s">
        <v>60</v>
      </c>
      <c r="BB1719" s="33">
        <v>124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1891</v>
      </c>
      <c r="B1720" s="33" t="s">
        <v>4594</v>
      </c>
      <c r="C1720" s="33" t="s">
        <v>3443</v>
      </c>
      <c r="D1720" s="33" t="s">
        <v>228</v>
      </c>
      <c r="E1720" s="33" t="s">
        <v>229</v>
      </c>
      <c r="F1720" s="33" t="s">
        <v>59</v>
      </c>
      <c r="G1720" s="33">
        <v>992</v>
      </c>
      <c r="H1720" s="4">
        <v>45831</v>
      </c>
      <c r="I1720" s="33">
        <v>45829</v>
      </c>
      <c r="J1720" s="4">
        <v>45829</v>
      </c>
      <c r="K1720" s="4">
        <v>45833</v>
      </c>
      <c r="L1720" s="4">
        <v>45831.756851851853</v>
      </c>
      <c r="M1720" s="4">
        <v>45834</v>
      </c>
      <c r="N1720" s="4">
        <v>45832.546076388891</v>
      </c>
      <c r="O1720" s="4" t="s">
        <v>60</v>
      </c>
      <c r="P1720" s="4" t="s">
        <v>60</v>
      </c>
      <c r="Q1720" s="4" t="s">
        <v>60</v>
      </c>
      <c r="R1720" s="4" t="s">
        <v>60</v>
      </c>
      <c r="S1720" s="4" t="s">
        <v>60</v>
      </c>
      <c r="T1720" s="4">
        <v>45835</v>
      </c>
      <c r="U1720" s="4">
        <v>45832.901585648149</v>
      </c>
      <c r="V1720" s="4">
        <v>45833.97896990741</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19.910740000000001</v>
      </c>
      <c r="AO1720" s="33" t="s">
        <v>68</v>
      </c>
      <c r="AP1720" s="33"/>
      <c r="AQ1720" s="33"/>
      <c r="AR1720" s="33" t="s">
        <v>68</v>
      </c>
      <c r="AS1720" s="33"/>
      <c r="AT1720" s="33"/>
      <c r="AU1720" s="33" t="s">
        <v>286</v>
      </c>
      <c r="AV1720" s="33" t="s">
        <v>287</v>
      </c>
      <c r="AW1720" s="33">
        <v>74.027190000000004</v>
      </c>
      <c r="AX1720" s="33" t="s">
        <v>378</v>
      </c>
      <c r="AY1720" s="33" t="s">
        <v>379</v>
      </c>
      <c r="AZ1720" s="3">
        <v>992</v>
      </c>
      <c r="BA1720" s="33" t="s">
        <v>60</v>
      </c>
      <c r="BB1720" s="33">
        <v>992</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1892</v>
      </c>
      <c r="B1721" s="33" t="s">
        <v>4595</v>
      </c>
      <c r="C1721" s="33" t="s">
        <v>3444</v>
      </c>
      <c r="D1721" s="33" t="s">
        <v>228</v>
      </c>
      <c r="E1721" s="33" t="s">
        <v>229</v>
      </c>
      <c r="F1721" s="33" t="s">
        <v>59</v>
      </c>
      <c r="G1721" s="33">
        <v>1220</v>
      </c>
      <c r="H1721" s="4">
        <v>45831</v>
      </c>
      <c r="I1721" s="33">
        <v>45829</v>
      </c>
      <c r="J1721" s="4">
        <v>45829</v>
      </c>
      <c r="K1721" s="4">
        <v>45833</v>
      </c>
      <c r="L1721" s="4">
        <v>45831.554861111108</v>
      </c>
      <c r="M1721" s="4">
        <v>45834</v>
      </c>
      <c r="N1721" s="4">
        <v>45832.183634259258</v>
      </c>
      <c r="O1721" s="4" t="s">
        <v>60</v>
      </c>
      <c r="P1721" s="4" t="s">
        <v>60</v>
      </c>
      <c r="Q1721" s="4" t="s">
        <v>60</v>
      </c>
      <c r="R1721" s="4" t="s">
        <v>60</v>
      </c>
      <c r="S1721" s="4" t="s">
        <v>60</v>
      </c>
      <c r="T1721" s="4">
        <v>45835</v>
      </c>
      <c r="U1721" s="4">
        <v>45834.747129629628</v>
      </c>
      <c r="V1721" s="4">
        <v>45835.861215277779</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24.1815</v>
      </c>
      <c r="AO1721" s="33" t="s">
        <v>68</v>
      </c>
      <c r="AP1721" s="33"/>
      <c r="AQ1721" s="33"/>
      <c r="AR1721" s="33" t="s">
        <v>68</v>
      </c>
      <c r="AS1721" s="33"/>
      <c r="AT1721" s="33"/>
      <c r="AU1721" s="33" t="s">
        <v>286</v>
      </c>
      <c r="AV1721" s="33" t="s">
        <v>287</v>
      </c>
      <c r="AW1721" s="33">
        <v>89.904949999999999</v>
      </c>
      <c r="AX1721" s="33" t="s">
        <v>378</v>
      </c>
      <c r="AY1721" s="33" t="s">
        <v>379</v>
      </c>
      <c r="AZ1721" s="3">
        <v>1220</v>
      </c>
      <c r="BA1721" s="33" t="s">
        <v>60</v>
      </c>
      <c r="BB1721" s="33">
        <v>1220</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1893</v>
      </c>
      <c r="B1722" s="33" t="s">
        <v>4596</v>
      </c>
      <c r="C1722" s="33" t="s">
        <v>3449</v>
      </c>
      <c r="D1722" s="33" t="s">
        <v>228</v>
      </c>
      <c r="E1722" s="33" t="s">
        <v>229</v>
      </c>
      <c r="F1722" s="33" t="s">
        <v>59</v>
      </c>
      <c r="G1722" s="33">
        <v>4598</v>
      </c>
      <c r="H1722" s="4">
        <v>45831</v>
      </c>
      <c r="I1722" s="33">
        <v>45829</v>
      </c>
      <c r="J1722" s="4">
        <v>45829</v>
      </c>
      <c r="K1722" s="4">
        <v>45833</v>
      </c>
      <c r="L1722" s="4">
        <v>45831.174930555557</v>
      </c>
      <c r="M1722" s="4">
        <v>45834</v>
      </c>
      <c r="N1722" s="4">
        <v>45832.039953703701</v>
      </c>
      <c r="O1722" s="4" t="s">
        <v>60</v>
      </c>
      <c r="P1722" s="4" t="s">
        <v>60</v>
      </c>
      <c r="Q1722" s="4" t="s">
        <v>60</v>
      </c>
      <c r="R1722" s="4" t="s">
        <v>60</v>
      </c>
      <c r="S1722" s="4" t="s">
        <v>60</v>
      </c>
      <c r="T1722" s="4">
        <v>45835</v>
      </c>
      <c r="U1722" s="4">
        <v>45833.31212962963</v>
      </c>
      <c r="V1722" s="4">
        <v>45834.611446759256</v>
      </c>
      <c r="W1722" s="4">
        <v>45839</v>
      </c>
      <c r="X1722" s="4">
        <v>45835.455648148149</v>
      </c>
      <c r="Y1722" s="4" t="s">
        <v>175</v>
      </c>
      <c r="Z1722" s="4">
        <v>45840</v>
      </c>
      <c r="AA1722" s="4">
        <v>45835.660092592596</v>
      </c>
      <c r="AB1722" s="4" t="s">
        <v>60</v>
      </c>
      <c r="AC1722" s="4">
        <v>45841</v>
      </c>
      <c r="AD1722" s="4">
        <v>45842</v>
      </c>
      <c r="AE1722" s="4">
        <v>45845</v>
      </c>
      <c r="AF1722" s="4"/>
      <c r="AG1722" s="33" t="s">
        <v>62</v>
      </c>
      <c r="AH1722" s="33" t="s">
        <v>230</v>
      </c>
      <c r="AI1722" s="33" t="s">
        <v>4573</v>
      </c>
      <c r="AJ1722" s="33" t="s">
        <v>231</v>
      </c>
      <c r="AK1722" s="33" t="s">
        <v>65</v>
      </c>
      <c r="AL1722" s="33" t="s">
        <v>232</v>
      </c>
      <c r="AM1722" s="33" t="s">
        <v>233</v>
      </c>
      <c r="AN1722" s="33">
        <v>93.39161</v>
      </c>
      <c r="AO1722" s="33" t="s">
        <v>68</v>
      </c>
      <c r="AP1722" s="33"/>
      <c r="AQ1722" s="33"/>
      <c r="AR1722" s="33" t="s">
        <v>68</v>
      </c>
      <c r="AS1722" s="33"/>
      <c r="AT1722" s="33"/>
      <c r="AU1722" s="33" t="s">
        <v>234</v>
      </c>
      <c r="AV1722" s="33" t="s">
        <v>235</v>
      </c>
      <c r="AW1722" s="33">
        <v>347.22890000000001</v>
      </c>
      <c r="AX1722" s="33" t="s">
        <v>4574</v>
      </c>
      <c r="AY1722" s="33" t="s">
        <v>4575</v>
      </c>
      <c r="AZ1722" s="3">
        <v>4598</v>
      </c>
      <c r="BA1722" s="33" t="s">
        <v>60</v>
      </c>
      <c r="BB1722" s="33">
        <v>4598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LEAN-08</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1894</v>
      </c>
      <c r="B1723" s="33" t="s">
        <v>4597</v>
      </c>
      <c r="C1723" s="33" t="s">
        <v>3445</v>
      </c>
      <c r="D1723" s="33" t="s">
        <v>228</v>
      </c>
      <c r="E1723" s="33" t="s">
        <v>229</v>
      </c>
      <c r="F1723" s="33" t="s">
        <v>59</v>
      </c>
      <c r="G1723" s="33">
        <v>512</v>
      </c>
      <c r="H1723" s="4">
        <v>45831</v>
      </c>
      <c r="I1723" s="33">
        <v>45829</v>
      </c>
      <c r="J1723" s="4">
        <v>45829</v>
      </c>
      <c r="K1723" s="4">
        <v>45833</v>
      </c>
      <c r="L1723" s="4">
        <v>45831.757673611108</v>
      </c>
      <c r="M1723" s="4">
        <v>45834</v>
      </c>
      <c r="N1723" s="4">
        <v>45832.169803240744</v>
      </c>
      <c r="O1723" s="4" t="s">
        <v>60</v>
      </c>
      <c r="P1723" s="4" t="s">
        <v>60</v>
      </c>
      <c r="Q1723" s="4" t="s">
        <v>60</v>
      </c>
      <c r="R1723" s="4" t="s">
        <v>60</v>
      </c>
      <c r="S1723" s="4" t="s">
        <v>60</v>
      </c>
      <c r="T1723" s="4">
        <v>45835</v>
      </c>
      <c r="U1723" s="4">
        <v>45833.876898148148</v>
      </c>
      <c r="V1723" s="4">
        <v>45835.739398148151</v>
      </c>
      <c r="W1723" s="4">
        <v>45839</v>
      </c>
      <c r="X1723" s="4"/>
      <c r="Y1723" s="4" t="s">
        <v>60</v>
      </c>
      <c r="Z1723" s="4">
        <v>45840</v>
      </c>
      <c r="AA1723" s="4"/>
      <c r="AB1723" s="4" t="s">
        <v>60</v>
      </c>
      <c r="AC1723" s="4">
        <v>45841</v>
      </c>
      <c r="AD1723" s="4">
        <v>45842</v>
      </c>
      <c r="AE1723" s="4">
        <v>45845</v>
      </c>
      <c r="AF1723" s="4"/>
      <c r="AG1723" s="33" t="s">
        <v>260</v>
      </c>
      <c r="AH1723" s="33" t="s">
        <v>230</v>
      </c>
      <c r="AI1723" s="33" t="s">
        <v>4598</v>
      </c>
      <c r="AJ1723" s="33" t="s">
        <v>231</v>
      </c>
      <c r="AK1723" s="33" t="s">
        <v>98</v>
      </c>
      <c r="AL1723" s="33" t="s">
        <v>232</v>
      </c>
      <c r="AM1723" s="33" t="s">
        <v>233</v>
      </c>
      <c r="AN1723" s="33">
        <v>12.094340000000001</v>
      </c>
      <c r="AO1723" s="33" t="s">
        <v>68</v>
      </c>
      <c r="AP1723" s="33"/>
      <c r="AQ1723" s="33"/>
      <c r="AR1723" s="33" t="s">
        <v>68</v>
      </c>
      <c r="AS1723" s="33"/>
      <c r="AT1723" s="33"/>
      <c r="AU1723" s="33" t="s">
        <v>286</v>
      </c>
      <c r="AV1723" s="33" t="s">
        <v>287</v>
      </c>
      <c r="AW1723" s="33">
        <v>44.969200000000001</v>
      </c>
      <c r="AX1723" s="33" t="s">
        <v>4599</v>
      </c>
      <c r="AY1723" s="33" t="s">
        <v>4600</v>
      </c>
      <c r="AZ1723" s="3">
        <v>512</v>
      </c>
      <c r="BA1723" s="33" t="s">
        <v>60</v>
      </c>
      <c r="BB1723" s="33">
        <v>512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1895</v>
      </c>
      <c r="B1724" s="33" t="s">
        <v>4601</v>
      </c>
      <c r="C1724" s="33" t="s">
        <v>3446</v>
      </c>
      <c r="D1724" s="33" t="s">
        <v>228</v>
      </c>
      <c r="E1724" s="33" t="s">
        <v>229</v>
      </c>
      <c r="F1724" s="33" t="s">
        <v>59</v>
      </c>
      <c r="G1724" s="33">
        <v>512</v>
      </c>
      <c r="H1724" s="4">
        <v>45831</v>
      </c>
      <c r="I1724" s="33">
        <v>45829</v>
      </c>
      <c r="J1724" s="4">
        <v>45829</v>
      </c>
      <c r="K1724" s="4">
        <v>45833</v>
      </c>
      <c r="L1724" s="4">
        <v>45831.757685185185</v>
      </c>
      <c r="M1724" s="4">
        <v>45834</v>
      </c>
      <c r="N1724" s="4">
        <v>45832.183668981481</v>
      </c>
      <c r="O1724" s="4" t="s">
        <v>60</v>
      </c>
      <c r="P1724" s="4" t="s">
        <v>60</v>
      </c>
      <c r="Q1724" s="4" t="s">
        <v>60</v>
      </c>
      <c r="R1724" s="4" t="s">
        <v>60</v>
      </c>
      <c r="S1724" s="4" t="s">
        <v>60</v>
      </c>
      <c r="T1724" s="4">
        <v>45835</v>
      </c>
      <c r="U1724" s="4">
        <v>45834.747187499997</v>
      </c>
      <c r="V1724" s="4">
        <v>45835.861226851855</v>
      </c>
      <c r="W1724" s="4">
        <v>45839</v>
      </c>
      <c r="X1724" s="4"/>
      <c r="Y1724" s="4" t="s">
        <v>60</v>
      </c>
      <c r="Z1724" s="4">
        <v>45840</v>
      </c>
      <c r="AA1724" s="4"/>
      <c r="AB1724" s="4" t="s">
        <v>60</v>
      </c>
      <c r="AC1724" s="4">
        <v>45841</v>
      </c>
      <c r="AD1724" s="4">
        <v>45842</v>
      </c>
      <c r="AE1724" s="4">
        <v>45845</v>
      </c>
      <c r="AF1724" s="4"/>
      <c r="AG1724" s="33" t="s">
        <v>260</v>
      </c>
      <c r="AH1724" s="33" t="s">
        <v>230</v>
      </c>
      <c r="AI1724" s="33" t="s">
        <v>377</v>
      </c>
      <c r="AJ1724" s="33" t="s">
        <v>231</v>
      </c>
      <c r="AK1724" s="33" t="s">
        <v>65</v>
      </c>
      <c r="AL1724" s="33" t="s">
        <v>232</v>
      </c>
      <c r="AM1724" s="33" t="s">
        <v>233</v>
      </c>
      <c r="AN1724" s="33">
        <v>10.072319999999999</v>
      </c>
      <c r="AO1724" s="33" t="s">
        <v>68</v>
      </c>
      <c r="AP1724" s="33"/>
      <c r="AQ1724" s="33"/>
      <c r="AR1724" s="33" t="s">
        <v>68</v>
      </c>
      <c r="AS1724" s="33"/>
      <c r="AT1724" s="33"/>
      <c r="AU1724" s="33" t="s">
        <v>286</v>
      </c>
      <c r="AV1724" s="33" t="s">
        <v>287</v>
      </c>
      <c r="AW1724" s="33">
        <v>37.44782</v>
      </c>
      <c r="AX1724" s="33" t="s">
        <v>378</v>
      </c>
      <c r="AY1724" s="33" t="s">
        <v>379</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1896</v>
      </c>
      <c r="B1725" s="33" t="s">
        <v>5060</v>
      </c>
      <c r="C1725" s="33" t="s">
        <v>5061</v>
      </c>
      <c r="D1725" s="33" t="s">
        <v>84</v>
      </c>
      <c r="E1725" s="33" t="s">
        <v>138</v>
      </c>
      <c r="F1725" s="33" t="s">
        <v>59</v>
      </c>
      <c r="G1725" s="33">
        <v>278</v>
      </c>
      <c r="H1725" s="4">
        <v>45833</v>
      </c>
      <c r="I1725" s="33">
        <v>45831</v>
      </c>
      <c r="J1725" s="4">
        <v>45831</v>
      </c>
      <c r="K1725" s="4">
        <v>45834</v>
      </c>
      <c r="L1725" s="4">
        <v>45831.209120370368</v>
      </c>
      <c r="M1725" s="4">
        <v>45834</v>
      </c>
      <c r="N1725" s="4">
        <v>45832.335104166668</v>
      </c>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198</v>
      </c>
      <c r="AH1725" s="33" t="s">
        <v>172</v>
      </c>
      <c r="AI1725" s="33" t="s">
        <v>437</v>
      </c>
      <c r="AJ1725" s="33" t="s">
        <v>139</v>
      </c>
      <c r="AK1725" s="33" t="s">
        <v>65</v>
      </c>
      <c r="AL1725" s="33" t="s">
        <v>140</v>
      </c>
      <c r="AM1725" s="33" t="s">
        <v>141</v>
      </c>
      <c r="AN1725" s="33">
        <v>8.1902299999999997</v>
      </c>
      <c r="AO1725" s="33" t="s">
        <v>68</v>
      </c>
      <c r="AP1725" s="33"/>
      <c r="AQ1725" s="33"/>
      <c r="AR1725" s="33" t="s">
        <v>68</v>
      </c>
      <c r="AS1725" s="33"/>
      <c r="AT1725" s="33"/>
      <c r="AU1725" s="33" t="s">
        <v>206</v>
      </c>
      <c r="AV1725" s="33" t="s">
        <v>207</v>
      </c>
      <c r="AW1725" s="33">
        <v>17.911940000000001</v>
      </c>
      <c r="AX1725" s="33" t="s">
        <v>1201</v>
      </c>
      <c r="AY1725" s="33" t="s">
        <v>1202</v>
      </c>
      <c r="AZ1725" s="3">
        <v>278</v>
      </c>
      <c r="BA1725" s="33" t="s">
        <v>60</v>
      </c>
      <c r="BB1725" s="33">
        <v>278</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1899</v>
      </c>
      <c r="B1726" s="33" t="s">
        <v>2996</v>
      </c>
      <c r="C1726" s="33" t="s">
        <v>2997</v>
      </c>
      <c r="D1726" s="33" t="s">
        <v>178</v>
      </c>
      <c r="E1726" s="33" t="s">
        <v>313</v>
      </c>
      <c r="F1726" s="33" t="s">
        <v>59</v>
      </c>
      <c r="G1726" s="33">
        <v>1626</v>
      </c>
      <c r="H1726" s="4">
        <v>45829</v>
      </c>
      <c r="I1726" s="33">
        <v>45827</v>
      </c>
      <c r="J1726" s="4">
        <v>45827</v>
      </c>
      <c r="K1726" s="4">
        <v>45835</v>
      </c>
      <c r="L1726" s="4">
        <v>45828.108402777776</v>
      </c>
      <c r="M1726" s="4">
        <v>45836</v>
      </c>
      <c r="N1726" s="4">
        <v>45829.516851851855</v>
      </c>
      <c r="O1726" s="4">
        <v>45837</v>
      </c>
      <c r="P1726" s="4" t="s">
        <v>60</v>
      </c>
      <c r="Q1726" s="4" t="s">
        <v>60</v>
      </c>
      <c r="R1726" s="4" t="s">
        <v>60</v>
      </c>
      <c r="S1726" s="4" t="s">
        <v>60</v>
      </c>
      <c r="T1726" s="4">
        <v>45838</v>
      </c>
      <c r="U1726" s="4">
        <v>45829.079027777778</v>
      </c>
      <c r="V1726" s="4">
        <v>45831.050543981481</v>
      </c>
      <c r="W1726" s="4">
        <v>45839</v>
      </c>
      <c r="X1726" s="4">
        <v>45832.717326388891</v>
      </c>
      <c r="Y1726" s="4" t="s">
        <v>77</v>
      </c>
      <c r="Z1726" s="4">
        <v>45840</v>
      </c>
      <c r="AA1726" s="4"/>
      <c r="AB1726" s="4">
        <v>45836</v>
      </c>
      <c r="AC1726" s="4">
        <v>45841</v>
      </c>
      <c r="AD1726" s="4">
        <v>45842</v>
      </c>
      <c r="AE1726" s="4">
        <v>45845</v>
      </c>
      <c r="AF1726" s="4"/>
      <c r="AG1726" s="33" t="s">
        <v>717</v>
      </c>
      <c r="AH1726" s="33" t="s">
        <v>309</v>
      </c>
      <c r="AI1726" s="33" t="s">
        <v>485</v>
      </c>
      <c r="AJ1726" s="33" t="s">
        <v>310</v>
      </c>
      <c r="AK1726" s="33" t="s">
        <v>98</v>
      </c>
      <c r="AL1726" s="33" t="s">
        <v>311</v>
      </c>
      <c r="AM1726" s="33" t="s">
        <v>312</v>
      </c>
      <c r="AN1726" s="33">
        <v>27.360430000000001</v>
      </c>
      <c r="AO1726" s="33" t="s">
        <v>68</v>
      </c>
      <c r="AP1726" s="33"/>
      <c r="AQ1726" s="33"/>
      <c r="AR1726" s="33" t="s">
        <v>68</v>
      </c>
      <c r="AS1726" s="33"/>
      <c r="AT1726" s="33"/>
      <c r="AU1726" s="33" t="s">
        <v>401</v>
      </c>
      <c r="AV1726" s="33" t="s">
        <v>402</v>
      </c>
      <c r="AW1726" s="33">
        <v>119.65506000000001</v>
      </c>
      <c r="AX1726" s="33" t="s">
        <v>486</v>
      </c>
      <c r="AY1726" s="33" t="s">
        <v>487</v>
      </c>
      <c r="AZ1726" s="3">
        <v>1626</v>
      </c>
      <c r="BA1726" s="33" t="s">
        <v>60</v>
      </c>
      <c r="BB1726" s="33">
        <v>1626</v>
      </c>
      <c r="BC1726" s="33" t="s">
        <v>60</v>
      </c>
      <c r="BD1726" s="33" t="s">
        <v>60</v>
      </c>
      <c r="BE1726" s="33" t="s">
        <v>60</v>
      </c>
      <c r="BF1726" s="33" t="str">
        <f>IFERROR(VLOOKUP(Data_Power_app[[#This Row],[PRO ODER]],'Result'!H:J,3,0),"")</f>
        <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1900</v>
      </c>
      <c r="B1727" s="33" t="s">
        <v>5105</v>
      </c>
      <c r="C1727" s="33" t="s">
        <v>5106</v>
      </c>
      <c r="D1727" s="33" t="s">
        <v>228</v>
      </c>
      <c r="E1727" s="33" t="s">
        <v>229</v>
      </c>
      <c r="F1727" s="33" t="s">
        <v>59</v>
      </c>
      <c r="G1727" s="33">
        <v>692</v>
      </c>
      <c r="H1727" s="4">
        <v>45832</v>
      </c>
      <c r="I1727" s="33">
        <v>45831</v>
      </c>
      <c r="J1727" s="4">
        <v>45831</v>
      </c>
      <c r="K1727" s="4">
        <v>45834</v>
      </c>
      <c r="L1727" s="4">
        <v>45832.15929398148</v>
      </c>
      <c r="M1727" s="4">
        <v>45836</v>
      </c>
      <c r="N1727" s="4">
        <v>45834.910115740742</v>
      </c>
      <c r="O1727" s="4" t="s">
        <v>60</v>
      </c>
      <c r="P1727" s="4" t="s">
        <v>60</v>
      </c>
      <c r="Q1727" s="4" t="s">
        <v>60</v>
      </c>
      <c r="R1727" s="4" t="s">
        <v>60</v>
      </c>
      <c r="S1727" s="4" t="s">
        <v>60</v>
      </c>
      <c r="T1727" s="4">
        <v>45838</v>
      </c>
      <c r="U1727" s="4">
        <v>45835.330879629626</v>
      </c>
      <c r="V1727" s="4"/>
      <c r="W1727" s="4">
        <v>45839</v>
      </c>
      <c r="X1727" s="4"/>
      <c r="Y1727" s="4" t="s">
        <v>60</v>
      </c>
      <c r="Z1727" s="4">
        <v>45840</v>
      </c>
      <c r="AA1727" s="4"/>
      <c r="AB1727" s="4" t="s">
        <v>60</v>
      </c>
      <c r="AC1727" s="4">
        <v>45841</v>
      </c>
      <c r="AD1727" s="4">
        <v>45842</v>
      </c>
      <c r="AE1727" s="4">
        <v>45845</v>
      </c>
      <c r="AF1727" s="4"/>
      <c r="AG1727" s="33" t="s">
        <v>198</v>
      </c>
      <c r="AH1727" s="33" t="s">
        <v>392</v>
      </c>
      <c r="AI1727" s="33" t="s">
        <v>2252</v>
      </c>
      <c r="AJ1727" s="33" t="s">
        <v>231</v>
      </c>
      <c r="AK1727" s="33" t="s">
        <v>98</v>
      </c>
      <c r="AL1727" s="33" t="s">
        <v>232</v>
      </c>
      <c r="AM1727" s="33" t="s">
        <v>233</v>
      </c>
      <c r="AN1727" s="33">
        <v>15.30932</v>
      </c>
      <c r="AO1727" s="33" t="s">
        <v>68</v>
      </c>
      <c r="AP1727" s="33"/>
      <c r="AQ1727" s="33"/>
      <c r="AR1727" s="33" t="s">
        <v>68</v>
      </c>
      <c r="AS1727" s="33"/>
      <c r="AT1727" s="33"/>
      <c r="AU1727" s="33" t="s">
        <v>1050</v>
      </c>
      <c r="AV1727" s="33" t="s">
        <v>1051</v>
      </c>
      <c r="AW1727" s="33">
        <v>57.478580000000001</v>
      </c>
      <c r="AX1727" s="33" t="s">
        <v>2253</v>
      </c>
      <c r="AY1727" s="33" t="s">
        <v>2254</v>
      </c>
      <c r="AZ1727" s="3">
        <v>692</v>
      </c>
      <c r="BA1727" s="33" t="s">
        <v>60</v>
      </c>
      <c r="BB1727" s="33">
        <v>692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1901</v>
      </c>
      <c r="B1728" s="33" t="s">
        <v>5107</v>
      </c>
      <c r="C1728" s="33" t="s">
        <v>5108</v>
      </c>
      <c r="D1728" s="33" t="s">
        <v>228</v>
      </c>
      <c r="E1728" s="33" t="s">
        <v>229</v>
      </c>
      <c r="F1728" s="33" t="s">
        <v>59</v>
      </c>
      <c r="G1728" s="33">
        <v>914</v>
      </c>
      <c r="H1728" s="4">
        <v>45832</v>
      </c>
      <c r="I1728" s="33">
        <v>45831</v>
      </c>
      <c r="J1728" s="4">
        <v>45831</v>
      </c>
      <c r="K1728" s="4">
        <v>45834</v>
      </c>
      <c r="L1728" s="4">
        <v>45832.159108796295</v>
      </c>
      <c r="M1728" s="4">
        <v>45836</v>
      </c>
      <c r="N1728" s="4">
        <v>45834.909780092596</v>
      </c>
      <c r="O1728" s="4" t="s">
        <v>60</v>
      </c>
      <c r="P1728" s="4" t="s">
        <v>60</v>
      </c>
      <c r="Q1728" s="4" t="s">
        <v>60</v>
      </c>
      <c r="R1728" s="4" t="s">
        <v>60</v>
      </c>
      <c r="S1728" s="4" t="s">
        <v>60</v>
      </c>
      <c r="T1728" s="4">
        <v>45838</v>
      </c>
      <c r="U1728" s="4">
        <v>45835.330833333333</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20.133600000000001</v>
      </c>
      <c r="AO1728" s="33" t="s">
        <v>68</v>
      </c>
      <c r="AP1728" s="33"/>
      <c r="AQ1728" s="33"/>
      <c r="AR1728" s="33" t="s">
        <v>68</v>
      </c>
      <c r="AS1728" s="33"/>
      <c r="AT1728" s="33"/>
      <c r="AU1728" s="33" t="s">
        <v>1050</v>
      </c>
      <c r="AV1728" s="33" t="s">
        <v>1051</v>
      </c>
      <c r="AW1728" s="33">
        <v>75.591970000000003</v>
      </c>
      <c r="AX1728" s="33" t="s">
        <v>2253</v>
      </c>
      <c r="AY1728" s="33" t="s">
        <v>2254</v>
      </c>
      <c r="AZ1728" s="3">
        <v>914</v>
      </c>
      <c r="BA1728" s="33" t="s">
        <v>60</v>
      </c>
      <c r="BB1728" s="33">
        <v>914</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1902</v>
      </c>
      <c r="B1729" s="33" t="s">
        <v>5109</v>
      </c>
      <c r="C1729" s="33" t="s">
        <v>5110</v>
      </c>
      <c r="D1729" s="33" t="s">
        <v>228</v>
      </c>
      <c r="E1729" s="33" t="s">
        <v>229</v>
      </c>
      <c r="F1729" s="33" t="s">
        <v>59</v>
      </c>
      <c r="G1729" s="33">
        <v>2036</v>
      </c>
      <c r="H1729" s="4">
        <v>45832</v>
      </c>
      <c r="I1729" s="33">
        <v>45831</v>
      </c>
      <c r="J1729" s="4">
        <v>45831</v>
      </c>
      <c r="K1729" s="4">
        <v>45834</v>
      </c>
      <c r="L1729" s="4">
        <v>45832.159224537034</v>
      </c>
      <c r="M1729" s="4">
        <v>45836</v>
      </c>
      <c r="N1729" s="4">
        <v>45833.534733796296</v>
      </c>
      <c r="O1729" s="4" t="s">
        <v>60</v>
      </c>
      <c r="P1729" s="4" t="s">
        <v>60</v>
      </c>
      <c r="Q1729" s="4" t="s">
        <v>60</v>
      </c>
      <c r="R1729" s="4" t="s">
        <v>60</v>
      </c>
      <c r="S1729" s="4" t="s">
        <v>60</v>
      </c>
      <c r="T1729" s="4">
        <v>45838</v>
      </c>
      <c r="U1729" s="4"/>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44.578409999999998</v>
      </c>
      <c r="AO1729" s="33" t="s">
        <v>68</v>
      </c>
      <c r="AP1729" s="33"/>
      <c r="AQ1729" s="33"/>
      <c r="AR1729" s="33" t="s">
        <v>68</v>
      </c>
      <c r="AS1729" s="33"/>
      <c r="AT1729" s="33"/>
      <c r="AU1729" s="33" t="s">
        <v>1050</v>
      </c>
      <c r="AV1729" s="33" t="s">
        <v>1051</v>
      </c>
      <c r="AW1729" s="33">
        <v>167.37214</v>
      </c>
      <c r="AX1729" s="33" t="s">
        <v>2253</v>
      </c>
      <c r="AY1729" s="33" t="s">
        <v>2254</v>
      </c>
      <c r="AZ1729" s="3">
        <v>2036</v>
      </c>
      <c r="BA1729" s="33" t="s">
        <v>60</v>
      </c>
      <c r="BB1729" s="33">
        <v>2036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1903</v>
      </c>
      <c r="B1730" s="33" t="s">
        <v>5113</v>
      </c>
      <c r="C1730" s="33" t="s">
        <v>5114</v>
      </c>
      <c r="D1730" s="33" t="s">
        <v>228</v>
      </c>
      <c r="E1730" s="33" t="s">
        <v>229</v>
      </c>
      <c r="F1730" s="33" t="s">
        <v>59</v>
      </c>
      <c r="G1730" s="33">
        <v>1286</v>
      </c>
      <c r="H1730" s="4">
        <v>45832</v>
      </c>
      <c r="I1730" s="33">
        <v>45831</v>
      </c>
      <c r="J1730" s="4">
        <v>45831</v>
      </c>
      <c r="K1730" s="4">
        <v>45834</v>
      </c>
      <c r="L1730" s="4">
        <v>45832.158993055556</v>
      </c>
      <c r="M1730" s="4">
        <v>45836</v>
      </c>
      <c r="N1730" s="4">
        <v>45833.916597222225</v>
      </c>
      <c r="O1730" s="4" t="s">
        <v>60</v>
      </c>
      <c r="P1730" s="4" t="s">
        <v>60</v>
      </c>
      <c r="Q1730" s="4" t="s">
        <v>60</v>
      </c>
      <c r="R1730" s="4" t="s">
        <v>60</v>
      </c>
      <c r="S1730" s="4" t="s">
        <v>60</v>
      </c>
      <c r="T1730" s="4">
        <v>45838</v>
      </c>
      <c r="U1730" s="4">
        <v>45834.759270833332</v>
      </c>
      <c r="V1730" s="4"/>
      <c r="W1730" s="4">
        <v>45839</v>
      </c>
      <c r="X1730" s="4"/>
      <c r="Y1730" s="4" t="s">
        <v>60</v>
      </c>
      <c r="Z1730" s="4">
        <v>45840</v>
      </c>
      <c r="AA1730" s="4"/>
      <c r="AB1730" s="4" t="s">
        <v>60</v>
      </c>
      <c r="AC1730" s="4">
        <v>45841</v>
      </c>
      <c r="AD1730" s="4">
        <v>45842</v>
      </c>
      <c r="AE1730" s="4">
        <v>45845</v>
      </c>
      <c r="AF1730" s="4"/>
      <c r="AG1730" s="33" t="s">
        <v>198</v>
      </c>
      <c r="AH1730" s="33" t="s">
        <v>392</v>
      </c>
      <c r="AI1730" s="33" t="s">
        <v>1052</v>
      </c>
      <c r="AJ1730" s="33" t="s">
        <v>231</v>
      </c>
      <c r="AK1730" s="33" t="s">
        <v>65</v>
      </c>
      <c r="AL1730" s="33" t="s">
        <v>232</v>
      </c>
      <c r="AM1730" s="33" t="s">
        <v>233</v>
      </c>
      <c r="AN1730" s="33">
        <v>23.817360000000001</v>
      </c>
      <c r="AO1730" s="33" t="s">
        <v>68</v>
      </c>
      <c r="AP1730" s="33"/>
      <c r="AQ1730" s="33"/>
      <c r="AR1730" s="33" t="s">
        <v>68</v>
      </c>
      <c r="AS1730" s="33"/>
      <c r="AT1730" s="33"/>
      <c r="AU1730" s="33" t="s">
        <v>1050</v>
      </c>
      <c r="AV1730" s="33" t="s">
        <v>1051</v>
      </c>
      <c r="AW1730" s="33">
        <v>89.4131</v>
      </c>
      <c r="AX1730" s="33" t="s">
        <v>1053</v>
      </c>
      <c r="AY1730" s="33" t="s">
        <v>1054</v>
      </c>
      <c r="AZ1730" s="3">
        <v>1286</v>
      </c>
      <c r="BA1730" s="33" t="s">
        <v>60</v>
      </c>
      <c r="BB1730" s="33">
        <v>1286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1904</v>
      </c>
      <c r="B1731" s="33" t="s">
        <v>5115</v>
      </c>
      <c r="C1731" s="33" t="s">
        <v>5116</v>
      </c>
      <c r="D1731" s="33" t="s">
        <v>228</v>
      </c>
      <c r="E1731" s="33" t="s">
        <v>229</v>
      </c>
      <c r="F1731" s="33" t="s">
        <v>59</v>
      </c>
      <c r="G1731" s="33">
        <v>1142</v>
      </c>
      <c r="H1731" s="4">
        <v>45832</v>
      </c>
      <c r="I1731" s="33">
        <v>45831</v>
      </c>
      <c r="J1731" s="4">
        <v>45831</v>
      </c>
      <c r="K1731" s="4">
        <v>45834</v>
      </c>
      <c r="L1731" s="4">
        <v>45832.980416666665</v>
      </c>
      <c r="M1731" s="4">
        <v>45836</v>
      </c>
      <c r="N1731" s="4">
        <v>45835.348124999997</v>
      </c>
      <c r="O1731" s="4" t="s">
        <v>60</v>
      </c>
      <c r="P1731" s="4" t="s">
        <v>60</v>
      </c>
      <c r="Q1731" s="4" t="s">
        <v>60</v>
      </c>
      <c r="R1731" s="4" t="s">
        <v>60</v>
      </c>
      <c r="S1731" s="4" t="s">
        <v>60</v>
      </c>
      <c r="T1731" s="4">
        <v>45838</v>
      </c>
      <c r="U1731" s="4">
        <v>45836.409467592595</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21.100629999999999</v>
      </c>
      <c r="AO1731" s="33" t="s">
        <v>68</v>
      </c>
      <c r="AP1731" s="33"/>
      <c r="AQ1731" s="33"/>
      <c r="AR1731" s="33" t="s">
        <v>68</v>
      </c>
      <c r="AS1731" s="33"/>
      <c r="AT1731" s="33"/>
      <c r="AU1731" s="33" t="s">
        <v>1050</v>
      </c>
      <c r="AV1731" s="33" t="s">
        <v>1051</v>
      </c>
      <c r="AW1731" s="33">
        <v>79.21387</v>
      </c>
      <c r="AX1731" s="33" t="s">
        <v>1053</v>
      </c>
      <c r="AY1731" s="33" t="s">
        <v>1054</v>
      </c>
      <c r="AZ1731" s="3">
        <v>1142</v>
      </c>
      <c r="BA1731" s="33" t="s">
        <v>60</v>
      </c>
      <c r="BB1731" s="33">
        <v>1142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1905</v>
      </c>
      <c r="B1732" s="33" t="s">
        <v>5119</v>
      </c>
      <c r="C1732" s="33" t="s">
        <v>5120</v>
      </c>
      <c r="D1732" s="33" t="s">
        <v>228</v>
      </c>
      <c r="E1732" s="33" t="s">
        <v>229</v>
      </c>
      <c r="F1732" s="33" t="s">
        <v>59</v>
      </c>
      <c r="G1732" s="33">
        <v>3134</v>
      </c>
      <c r="H1732" s="4">
        <v>45834</v>
      </c>
      <c r="I1732" s="33">
        <v>45831</v>
      </c>
      <c r="J1732" s="4">
        <v>45835</v>
      </c>
      <c r="K1732" s="4">
        <v>45834</v>
      </c>
      <c r="L1732" s="4">
        <v>45832.980393518519</v>
      </c>
      <c r="M1732" s="4">
        <v>45836</v>
      </c>
      <c r="N1732" s="4">
        <v>45833.534791666665</v>
      </c>
      <c r="O1732" s="4" t="s">
        <v>60</v>
      </c>
      <c r="P1732" s="4" t="s">
        <v>60</v>
      </c>
      <c r="Q1732" s="4" t="s">
        <v>60</v>
      </c>
      <c r="R1732" s="4" t="s">
        <v>60</v>
      </c>
      <c r="S1732" s="4" t="s">
        <v>60</v>
      </c>
      <c r="T1732" s="4">
        <v>45838</v>
      </c>
      <c r="U1732" s="4">
        <v>45833.597037037034</v>
      </c>
      <c r="V1732" s="4">
        <v>45835.372164351851</v>
      </c>
      <c r="W1732" s="4">
        <v>45839</v>
      </c>
      <c r="X1732" s="4"/>
      <c r="Y1732" s="4" t="s">
        <v>60</v>
      </c>
      <c r="Z1732" s="4">
        <v>45840</v>
      </c>
      <c r="AA1732" s="4"/>
      <c r="AB1732" s="4" t="s">
        <v>60</v>
      </c>
      <c r="AC1732" s="4">
        <v>45841</v>
      </c>
      <c r="AD1732" s="4">
        <v>45842</v>
      </c>
      <c r="AE1732" s="4">
        <v>45845</v>
      </c>
      <c r="AF1732" s="4"/>
      <c r="AG1732" s="33" t="s">
        <v>260</v>
      </c>
      <c r="AH1732" s="33" t="s">
        <v>392</v>
      </c>
      <c r="AI1732" s="33" t="s">
        <v>2252</v>
      </c>
      <c r="AJ1732" s="33" t="s">
        <v>231</v>
      </c>
      <c r="AK1732" s="33" t="s">
        <v>98</v>
      </c>
      <c r="AL1732" s="33" t="s">
        <v>232</v>
      </c>
      <c r="AM1732" s="33" t="s">
        <v>233</v>
      </c>
      <c r="AN1732" s="33">
        <v>68.595359999999999</v>
      </c>
      <c r="AO1732" s="33" t="s">
        <v>68</v>
      </c>
      <c r="AP1732" s="33"/>
      <c r="AQ1732" s="33"/>
      <c r="AR1732" s="33" t="s">
        <v>68</v>
      </c>
      <c r="AS1732" s="33"/>
      <c r="AT1732" s="33"/>
      <c r="AU1732" s="33" t="s">
        <v>1050</v>
      </c>
      <c r="AV1732" s="33" t="s">
        <v>1051</v>
      </c>
      <c r="AW1732" s="33">
        <v>257.54518999999999</v>
      </c>
      <c r="AX1732" s="33" t="s">
        <v>2253</v>
      </c>
      <c r="AY1732" s="33" t="s">
        <v>2254</v>
      </c>
      <c r="AZ1732" s="3">
        <v>3134</v>
      </c>
      <c r="BA1732" s="33" t="s">
        <v>60</v>
      </c>
      <c r="BB1732" s="33">
        <v>3134</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1906</v>
      </c>
      <c r="B1733" s="33" t="s">
        <v>5121</v>
      </c>
      <c r="C1733" s="33" t="s">
        <v>5122</v>
      </c>
      <c r="D1733" s="33" t="s">
        <v>228</v>
      </c>
      <c r="E1733" s="33" t="s">
        <v>229</v>
      </c>
      <c r="F1733" s="33" t="s">
        <v>59</v>
      </c>
      <c r="G1733" s="33">
        <v>1406</v>
      </c>
      <c r="H1733" s="4">
        <v>45832</v>
      </c>
      <c r="I1733" s="33">
        <v>45831</v>
      </c>
      <c r="J1733" s="4">
        <v>45831</v>
      </c>
      <c r="K1733" s="4">
        <v>45834</v>
      </c>
      <c r="L1733" s="4">
        <v>45832.892210648148</v>
      </c>
      <c r="M1733" s="4">
        <v>45836</v>
      </c>
      <c r="N1733" s="4">
        <v>45834.909571759257</v>
      </c>
      <c r="O1733" s="4" t="s">
        <v>60</v>
      </c>
      <c r="P1733" s="4" t="s">
        <v>60</v>
      </c>
      <c r="Q1733" s="4" t="s">
        <v>60</v>
      </c>
      <c r="R1733" s="4" t="s">
        <v>60</v>
      </c>
      <c r="S1733" s="4" t="s">
        <v>60</v>
      </c>
      <c r="T1733" s="4">
        <v>45838</v>
      </c>
      <c r="U1733" s="4">
        <v>45835.330659722225</v>
      </c>
      <c r="V1733" s="4"/>
      <c r="W1733" s="4">
        <v>45839</v>
      </c>
      <c r="X1733" s="4"/>
      <c r="Y1733" s="4" t="s">
        <v>60</v>
      </c>
      <c r="Z1733" s="4">
        <v>45840</v>
      </c>
      <c r="AA1733" s="4"/>
      <c r="AB1733" s="4" t="s">
        <v>60</v>
      </c>
      <c r="AC1733" s="4">
        <v>45841</v>
      </c>
      <c r="AD1733" s="4">
        <v>45842</v>
      </c>
      <c r="AE1733" s="4">
        <v>45845</v>
      </c>
      <c r="AF1733" s="4"/>
      <c r="AG1733" s="33" t="s">
        <v>198</v>
      </c>
      <c r="AH1733" s="33" t="s">
        <v>392</v>
      </c>
      <c r="AI1733" s="33" t="s">
        <v>2252</v>
      </c>
      <c r="AJ1733" s="33" t="s">
        <v>231</v>
      </c>
      <c r="AK1733" s="33" t="s">
        <v>98</v>
      </c>
      <c r="AL1733" s="33" t="s">
        <v>232</v>
      </c>
      <c r="AM1733" s="33" t="s">
        <v>233</v>
      </c>
      <c r="AN1733" s="33">
        <v>30.97175</v>
      </c>
      <c r="AO1733" s="33" t="s">
        <v>68</v>
      </c>
      <c r="AP1733" s="33"/>
      <c r="AQ1733" s="33"/>
      <c r="AR1733" s="33" t="s">
        <v>68</v>
      </c>
      <c r="AS1733" s="33"/>
      <c r="AT1733" s="33"/>
      <c r="AU1733" s="33" t="s">
        <v>1050</v>
      </c>
      <c r="AV1733" s="33" t="s">
        <v>1051</v>
      </c>
      <c r="AW1733" s="33">
        <v>116.28385</v>
      </c>
      <c r="AX1733" s="33" t="s">
        <v>2253</v>
      </c>
      <c r="AY1733" s="33" t="s">
        <v>2254</v>
      </c>
      <c r="AZ1733" s="3">
        <v>1406</v>
      </c>
      <c r="BA1733" s="33" t="s">
        <v>60</v>
      </c>
      <c r="BB1733" s="33">
        <v>1406</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1907</v>
      </c>
      <c r="B1734" s="33" t="s">
        <v>5127</v>
      </c>
      <c r="C1734" s="33" t="s">
        <v>5128</v>
      </c>
      <c r="D1734" s="33" t="s">
        <v>228</v>
      </c>
      <c r="E1734" s="33" t="s">
        <v>229</v>
      </c>
      <c r="F1734" s="33" t="s">
        <v>59</v>
      </c>
      <c r="G1734" s="33">
        <v>304</v>
      </c>
      <c r="H1734" s="4">
        <v>45832</v>
      </c>
      <c r="I1734" s="33">
        <v>45831</v>
      </c>
      <c r="J1734" s="4">
        <v>45831</v>
      </c>
      <c r="K1734" s="4">
        <v>45834</v>
      </c>
      <c r="L1734" s="4">
        <v>45832.179479166669</v>
      </c>
      <c r="M1734" s="4">
        <v>45836</v>
      </c>
      <c r="N1734" s="4">
        <v>45834.90997685185</v>
      </c>
      <c r="O1734" s="4" t="s">
        <v>60</v>
      </c>
      <c r="P1734" s="4" t="s">
        <v>60</v>
      </c>
      <c r="Q1734" s="4" t="s">
        <v>60</v>
      </c>
      <c r="R1734" s="4" t="s">
        <v>60</v>
      </c>
      <c r="S1734" s="4" t="s">
        <v>60</v>
      </c>
      <c r="T1734" s="4">
        <v>45838</v>
      </c>
      <c r="U1734" s="4">
        <v>45835.330763888887</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6.6423800000000002</v>
      </c>
      <c r="AO1734" s="33" t="s">
        <v>68</v>
      </c>
      <c r="AP1734" s="33"/>
      <c r="AQ1734" s="33"/>
      <c r="AR1734" s="33" t="s">
        <v>68</v>
      </c>
      <c r="AS1734" s="33"/>
      <c r="AT1734" s="33"/>
      <c r="AU1734" s="33" t="s">
        <v>1050</v>
      </c>
      <c r="AV1734" s="33" t="s">
        <v>1051</v>
      </c>
      <c r="AW1734" s="33">
        <v>24.939209999999999</v>
      </c>
      <c r="AX1734" s="33" t="s">
        <v>2253</v>
      </c>
      <c r="AY1734" s="33" t="s">
        <v>2254</v>
      </c>
      <c r="AZ1734" s="3">
        <v>304</v>
      </c>
      <c r="BA1734" s="33" t="s">
        <v>60</v>
      </c>
      <c r="BB1734" s="33">
        <v>304</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1908</v>
      </c>
      <c r="B1735" s="33" t="s">
        <v>5135</v>
      </c>
      <c r="C1735" s="33" t="s">
        <v>5136</v>
      </c>
      <c r="D1735" s="33" t="s">
        <v>228</v>
      </c>
      <c r="E1735" s="33" t="s">
        <v>229</v>
      </c>
      <c r="F1735" s="33" t="s">
        <v>59</v>
      </c>
      <c r="G1735" s="33">
        <v>1016</v>
      </c>
      <c r="H1735" s="4">
        <v>45832</v>
      </c>
      <c r="I1735" s="33">
        <v>45831</v>
      </c>
      <c r="J1735" s="4">
        <v>45831</v>
      </c>
      <c r="K1735" s="4">
        <v>45834</v>
      </c>
      <c r="L1735" s="4">
        <v>45832.159363425926</v>
      </c>
      <c r="M1735" s="4">
        <v>45836</v>
      </c>
      <c r="N1735" s="4">
        <v>45834.910300925927</v>
      </c>
      <c r="O1735" s="4" t="s">
        <v>60</v>
      </c>
      <c r="P1735" s="4" t="s">
        <v>60</v>
      </c>
      <c r="Q1735" s="4" t="s">
        <v>60</v>
      </c>
      <c r="R1735" s="4" t="s">
        <v>60</v>
      </c>
      <c r="S1735" s="4" t="s">
        <v>60</v>
      </c>
      <c r="T1735" s="4">
        <v>45838</v>
      </c>
      <c r="U1735" s="4">
        <v>45835.330717592595</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22.09365</v>
      </c>
      <c r="AO1735" s="33" t="s">
        <v>68</v>
      </c>
      <c r="AP1735" s="33"/>
      <c r="AQ1735" s="33"/>
      <c r="AR1735" s="33" t="s">
        <v>68</v>
      </c>
      <c r="AS1735" s="33"/>
      <c r="AT1735" s="33"/>
      <c r="AU1735" s="33" t="s">
        <v>1050</v>
      </c>
      <c r="AV1735" s="33" t="s">
        <v>1051</v>
      </c>
      <c r="AW1735" s="33">
        <v>82.952780000000004</v>
      </c>
      <c r="AX1735" s="33" t="s">
        <v>2253</v>
      </c>
      <c r="AY1735" s="33" t="s">
        <v>2254</v>
      </c>
      <c r="AZ1735" s="3">
        <v>1016</v>
      </c>
      <c r="BA1735" s="33" t="s">
        <v>60</v>
      </c>
      <c r="BB1735" s="33">
        <v>1016</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1909</v>
      </c>
      <c r="B1736" s="33" t="s">
        <v>5143</v>
      </c>
      <c r="C1736" s="33" t="s">
        <v>5144</v>
      </c>
      <c r="D1736" s="33" t="s">
        <v>228</v>
      </c>
      <c r="E1736" s="33" t="s">
        <v>229</v>
      </c>
      <c r="F1736" s="33" t="s">
        <v>59</v>
      </c>
      <c r="G1736" s="33">
        <v>608</v>
      </c>
      <c r="H1736" s="4">
        <v>45834</v>
      </c>
      <c r="I1736" s="33">
        <v>45831</v>
      </c>
      <c r="J1736" s="4">
        <v>45835</v>
      </c>
      <c r="K1736" s="4">
        <v>45834</v>
      </c>
      <c r="L1736" s="4">
        <v>45833.271909722222</v>
      </c>
      <c r="M1736" s="4">
        <v>45836</v>
      </c>
      <c r="N1736" s="4">
        <v>45835.778263888889</v>
      </c>
      <c r="O1736" s="4" t="s">
        <v>60</v>
      </c>
      <c r="P1736" s="4" t="s">
        <v>60</v>
      </c>
      <c r="Q1736" s="4" t="s">
        <v>60</v>
      </c>
      <c r="R1736" s="4" t="s">
        <v>60</v>
      </c>
      <c r="S1736" s="4" t="s">
        <v>60</v>
      </c>
      <c r="T1736" s="4">
        <v>45838</v>
      </c>
      <c r="U1736" s="4">
        <v>45836.315393518518</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1052</v>
      </c>
      <c r="AJ1736" s="33" t="s">
        <v>231</v>
      </c>
      <c r="AK1736" s="33" t="s">
        <v>65</v>
      </c>
      <c r="AL1736" s="33" t="s">
        <v>232</v>
      </c>
      <c r="AM1736" s="33" t="s">
        <v>233</v>
      </c>
      <c r="AN1736" s="33">
        <v>11.075229999999999</v>
      </c>
      <c r="AO1736" s="33" t="s">
        <v>68</v>
      </c>
      <c r="AP1736" s="33"/>
      <c r="AQ1736" s="33"/>
      <c r="AR1736" s="33" t="s">
        <v>68</v>
      </c>
      <c r="AS1736" s="33"/>
      <c r="AT1736" s="33"/>
      <c r="AU1736" s="33" t="s">
        <v>1050</v>
      </c>
      <c r="AV1736" s="33" t="s">
        <v>1051</v>
      </c>
      <c r="AW1736" s="33">
        <v>41.576650000000001</v>
      </c>
      <c r="AX1736" s="33" t="s">
        <v>1053</v>
      </c>
      <c r="AY1736" s="33" t="s">
        <v>1054</v>
      </c>
      <c r="AZ1736" s="3">
        <v>608</v>
      </c>
      <c r="BA1736" s="33" t="s">
        <v>60</v>
      </c>
      <c r="BB1736" s="33">
        <v>608</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1910</v>
      </c>
      <c r="B1737" s="33" t="s">
        <v>5145</v>
      </c>
      <c r="C1737" s="33" t="s">
        <v>5146</v>
      </c>
      <c r="D1737" s="33" t="s">
        <v>228</v>
      </c>
      <c r="E1737" s="33" t="s">
        <v>229</v>
      </c>
      <c r="F1737" s="33" t="s">
        <v>59</v>
      </c>
      <c r="G1737" s="33">
        <v>512</v>
      </c>
      <c r="H1737" s="4">
        <v>45832</v>
      </c>
      <c r="I1737" s="33">
        <v>45831</v>
      </c>
      <c r="J1737" s="4">
        <v>45831</v>
      </c>
      <c r="K1737" s="4">
        <v>45834</v>
      </c>
      <c r="L1737" s="4">
        <v>45832.091921296298</v>
      </c>
      <c r="M1737" s="4">
        <v>45836</v>
      </c>
      <c r="N1737" s="4">
        <v>45835.873182870368</v>
      </c>
      <c r="O1737" s="4" t="s">
        <v>60</v>
      </c>
      <c r="P1737" s="4" t="s">
        <v>60</v>
      </c>
      <c r="Q1737" s="4" t="s">
        <v>60</v>
      </c>
      <c r="R1737" s="4" t="s">
        <v>60</v>
      </c>
      <c r="S1737" s="4" t="s">
        <v>60</v>
      </c>
      <c r="T1737" s="4">
        <v>45838</v>
      </c>
      <c r="U1737" s="4">
        <v>45836.409791666665</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9.35825</v>
      </c>
      <c r="AO1737" s="33" t="s">
        <v>68</v>
      </c>
      <c r="AP1737" s="33"/>
      <c r="AQ1737" s="33"/>
      <c r="AR1737" s="33" t="s">
        <v>68</v>
      </c>
      <c r="AS1737" s="33"/>
      <c r="AT1737" s="33"/>
      <c r="AU1737" s="33" t="s">
        <v>1050</v>
      </c>
      <c r="AV1737" s="33" t="s">
        <v>1051</v>
      </c>
      <c r="AW1737" s="33">
        <v>35.131230000000002</v>
      </c>
      <c r="AX1737" s="33" t="s">
        <v>1053</v>
      </c>
      <c r="AY1737" s="33" t="s">
        <v>1054</v>
      </c>
      <c r="AZ1737" s="3">
        <v>512</v>
      </c>
      <c r="BA1737" s="33" t="s">
        <v>60</v>
      </c>
      <c r="BB1737" s="33">
        <v>512</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1911</v>
      </c>
      <c r="B1738" s="33" t="s">
        <v>6353</v>
      </c>
      <c r="C1738" s="33" t="s">
        <v>6354</v>
      </c>
      <c r="D1738" s="33" t="s">
        <v>84</v>
      </c>
      <c r="E1738" s="33" t="s">
        <v>135</v>
      </c>
      <c r="F1738" s="33" t="s">
        <v>59</v>
      </c>
      <c r="G1738" s="33">
        <v>4172</v>
      </c>
      <c r="H1738" s="4">
        <v>45833</v>
      </c>
      <c r="I1738" s="33">
        <v>45832</v>
      </c>
      <c r="J1738" s="4">
        <v>45832</v>
      </c>
      <c r="K1738" s="4">
        <v>45834</v>
      </c>
      <c r="L1738" s="4">
        <v>45832.241203703707</v>
      </c>
      <c r="M1738" s="4">
        <v>45836</v>
      </c>
      <c r="N1738" s="4">
        <v>45833.552523148152</v>
      </c>
      <c r="O1738" s="4" t="s">
        <v>60</v>
      </c>
      <c r="P1738" s="4" t="s">
        <v>60</v>
      </c>
      <c r="Q1738" s="4" t="s">
        <v>60</v>
      </c>
      <c r="R1738" s="4" t="s">
        <v>60</v>
      </c>
      <c r="S1738" s="4" t="s">
        <v>60</v>
      </c>
      <c r="T1738" s="4">
        <v>45838</v>
      </c>
      <c r="U1738" s="4">
        <v>45833.680405092593</v>
      </c>
      <c r="V1738" s="4">
        <v>45834.183379629627</v>
      </c>
      <c r="W1738" s="4">
        <v>45839</v>
      </c>
      <c r="X1738" s="4"/>
      <c r="Y1738" s="4" t="s">
        <v>60</v>
      </c>
      <c r="Z1738" s="4">
        <v>45840</v>
      </c>
      <c r="AA1738" s="4"/>
      <c r="AB1738" s="4" t="s">
        <v>60</v>
      </c>
      <c r="AC1738" s="4">
        <v>45841</v>
      </c>
      <c r="AD1738" s="4">
        <v>45842</v>
      </c>
      <c r="AE1738" s="4">
        <v>45845</v>
      </c>
      <c r="AF1738" s="4"/>
      <c r="AG1738" s="33" t="s">
        <v>260</v>
      </c>
      <c r="AH1738" s="33" t="s">
        <v>224</v>
      </c>
      <c r="AI1738" s="33" t="s">
        <v>6355</v>
      </c>
      <c r="AJ1738" s="33" t="s">
        <v>159</v>
      </c>
      <c r="AK1738" s="33" t="s">
        <v>98</v>
      </c>
      <c r="AL1738" s="33" t="s">
        <v>225</v>
      </c>
      <c r="AM1738" s="33" t="s">
        <v>226</v>
      </c>
      <c r="AN1738" s="33">
        <v>155.37255999999999</v>
      </c>
      <c r="AO1738" s="33" t="s">
        <v>68</v>
      </c>
      <c r="AP1738" s="33"/>
      <c r="AQ1738" s="33"/>
      <c r="AR1738" s="33" t="s">
        <v>68</v>
      </c>
      <c r="AS1738" s="33"/>
      <c r="AT1738" s="33"/>
      <c r="AU1738" s="33" t="s">
        <v>936</v>
      </c>
      <c r="AV1738" s="33" t="s">
        <v>937</v>
      </c>
      <c r="AW1738" s="33">
        <v>339.79023999999998</v>
      </c>
      <c r="AX1738" s="33" t="s">
        <v>6356</v>
      </c>
      <c r="AY1738" s="33" t="s">
        <v>6357</v>
      </c>
      <c r="AZ1738" s="3">
        <v>4172</v>
      </c>
      <c r="BA1738" s="33" t="s">
        <v>60</v>
      </c>
      <c r="BB1738" s="33">
        <v>4172</v>
      </c>
      <c r="BC1738" s="33" t="s">
        <v>60</v>
      </c>
      <c r="BD1738" s="33" t="s">
        <v>60</v>
      </c>
      <c r="BE1738" s="33" t="s">
        <v>60</v>
      </c>
      <c r="BF1738" s="33" t="str">
        <f>IFERROR(VLOOKUP(Data_Power_app[[#This Row],[PRO ODER]],'Result'!H:J,3,0),"")</f>
        <v/>
      </c>
      <c r="BG1738" s="11"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1912</v>
      </c>
      <c r="B1739" s="33" t="s">
        <v>5090</v>
      </c>
      <c r="C1739" s="33" t="s">
        <v>5091</v>
      </c>
      <c r="D1739" s="33" t="s">
        <v>84</v>
      </c>
      <c r="E1739" s="33" t="s">
        <v>148</v>
      </c>
      <c r="F1739" s="33" t="s">
        <v>59</v>
      </c>
      <c r="G1739" s="33">
        <v>240</v>
      </c>
      <c r="H1739" s="4">
        <v>45831</v>
      </c>
      <c r="I1739" s="33">
        <v>45831</v>
      </c>
      <c r="J1739" s="4">
        <v>45831</v>
      </c>
      <c r="K1739" s="4">
        <v>45832</v>
      </c>
      <c r="L1739" s="4">
        <v>45832.381238425929</v>
      </c>
      <c r="M1739" s="4">
        <v>45833</v>
      </c>
      <c r="N1739" s="4">
        <v>45832.548148148147</v>
      </c>
      <c r="O1739" s="4" t="s">
        <v>60</v>
      </c>
      <c r="P1739" s="4" t="s">
        <v>60</v>
      </c>
      <c r="Q1739" s="4" t="s">
        <v>60</v>
      </c>
      <c r="R1739" s="4" t="s">
        <v>60</v>
      </c>
      <c r="S1739" s="4" t="s">
        <v>60</v>
      </c>
      <c r="T1739" s="4">
        <v>45834</v>
      </c>
      <c r="U1739" s="4">
        <v>45835.331400462965</v>
      </c>
      <c r="V1739" s="4"/>
      <c r="W1739" s="4">
        <v>45840</v>
      </c>
      <c r="X1739" s="4"/>
      <c r="Y1739" s="4" t="s">
        <v>60</v>
      </c>
      <c r="Z1739" s="4">
        <v>45840</v>
      </c>
      <c r="AA1739" s="4"/>
      <c r="AB1739" s="4" t="s">
        <v>60</v>
      </c>
      <c r="AC1739" s="4">
        <v>45841</v>
      </c>
      <c r="AD1739" s="4">
        <v>45842</v>
      </c>
      <c r="AE1739" s="4">
        <v>45845</v>
      </c>
      <c r="AF1739" s="4"/>
      <c r="AG1739" s="33" t="s">
        <v>198</v>
      </c>
      <c r="AH1739" s="33" t="s">
        <v>149</v>
      </c>
      <c r="AI1739" s="33" t="s">
        <v>1625</v>
      </c>
      <c r="AJ1739" s="33" t="s">
        <v>150</v>
      </c>
      <c r="AK1739" s="33" t="s">
        <v>98</v>
      </c>
      <c r="AL1739" s="33" t="s">
        <v>136</v>
      </c>
      <c r="AM1739" s="33" t="s">
        <v>137</v>
      </c>
      <c r="AN1739" s="33">
        <v>6.9165799999999997</v>
      </c>
      <c r="AO1739" s="33" t="s">
        <v>68</v>
      </c>
      <c r="AP1739" s="33"/>
      <c r="AQ1739" s="33"/>
      <c r="AR1739" s="33" t="s">
        <v>68</v>
      </c>
      <c r="AS1739" s="33"/>
      <c r="AT1739" s="33"/>
      <c r="AU1739" s="33" t="s">
        <v>151</v>
      </c>
      <c r="AV1739" s="33" t="s">
        <v>152</v>
      </c>
      <c r="AW1739" s="33">
        <v>15.12717</v>
      </c>
      <c r="AX1739" s="33" t="s">
        <v>1626</v>
      </c>
      <c r="AY1739" s="33" t="s">
        <v>1627</v>
      </c>
      <c r="AZ1739" s="3">
        <v>240</v>
      </c>
      <c r="BA1739" s="33" t="s">
        <v>60</v>
      </c>
      <c r="BB1739" s="33">
        <v>240</v>
      </c>
      <c r="BC1739" s="33" t="s">
        <v>60</v>
      </c>
      <c r="BD1739" s="33" t="s">
        <v>60</v>
      </c>
      <c r="BE1739" s="33" t="s">
        <v>60</v>
      </c>
      <c r="BF1739" s="33" t="str">
        <f>IFERROR(VLOOKUP(Data_Power_app[[#This Row],[PRO ODER]],'Result'!H:J,3,0),"")</f>
        <v/>
      </c>
      <c r="BG1739" s="11" t="str">
        <f>IFERROR(VLOOKUP(Data_Power_app[[#This Row],[PRO ODER]]&amp;"LAM",'Real Time'!A:E,4,0),"")</f>
        <v>ML-05</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1913</v>
      </c>
      <c r="B1740" s="33" t="s">
        <v>5092</v>
      </c>
      <c r="C1740" s="33" t="s">
        <v>5093</v>
      </c>
      <c r="D1740" s="33" t="s">
        <v>84</v>
      </c>
      <c r="E1740" s="33" t="s">
        <v>148</v>
      </c>
      <c r="F1740" s="33" t="s">
        <v>59</v>
      </c>
      <c r="G1740" s="33">
        <v>250</v>
      </c>
      <c r="H1740" s="4">
        <v>45831</v>
      </c>
      <c r="I1740" s="33">
        <v>45831</v>
      </c>
      <c r="J1740" s="4">
        <v>45831</v>
      </c>
      <c r="K1740" s="4">
        <v>45832</v>
      </c>
      <c r="L1740" s="4">
        <v>45832.381319444445</v>
      </c>
      <c r="M1740" s="4">
        <v>45833</v>
      </c>
      <c r="N1740" s="4">
        <v>45832.548171296294</v>
      </c>
      <c r="O1740" s="4" t="s">
        <v>60</v>
      </c>
      <c r="P1740" s="4" t="s">
        <v>60</v>
      </c>
      <c r="Q1740" s="4" t="s">
        <v>60</v>
      </c>
      <c r="R1740" s="4" t="s">
        <v>60</v>
      </c>
      <c r="S1740" s="4" t="s">
        <v>60</v>
      </c>
      <c r="T1740" s="4">
        <v>45834</v>
      </c>
      <c r="U1740" s="4">
        <v>45832.626099537039</v>
      </c>
      <c r="V1740" s="4">
        <v>45834.139826388891</v>
      </c>
      <c r="W1740" s="4">
        <v>45840</v>
      </c>
      <c r="X1740" s="4">
        <v>45835.554942129631</v>
      </c>
      <c r="Y1740" s="4" t="s">
        <v>77</v>
      </c>
      <c r="Z1740" s="4">
        <v>45840</v>
      </c>
      <c r="AA1740" s="4">
        <v>45835.555405092593</v>
      </c>
      <c r="AB1740" s="4" t="s">
        <v>60</v>
      </c>
      <c r="AC1740" s="4">
        <v>45841</v>
      </c>
      <c r="AD1740" s="4">
        <v>45842</v>
      </c>
      <c r="AE1740" s="4">
        <v>45845</v>
      </c>
      <c r="AF1740" s="4"/>
      <c r="AG1740" s="33" t="s">
        <v>62</v>
      </c>
      <c r="AH1740" s="33" t="s">
        <v>149</v>
      </c>
      <c r="AI1740" s="33" t="s">
        <v>1625</v>
      </c>
      <c r="AJ1740" s="33" t="s">
        <v>150</v>
      </c>
      <c r="AK1740" s="33" t="s">
        <v>98</v>
      </c>
      <c r="AL1740" s="33" t="s">
        <v>136</v>
      </c>
      <c r="AM1740" s="33" t="s">
        <v>137</v>
      </c>
      <c r="AN1740" s="33">
        <v>9.38246</v>
      </c>
      <c r="AO1740" s="33" t="s">
        <v>68</v>
      </c>
      <c r="AP1740" s="33"/>
      <c r="AQ1740" s="33"/>
      <c r="AR1740" s="33" t="s">
        <v>68</v>
      </c>
      <c r="AS1740" s="33"/>
      <c r="AT1740" s="33"/>
      <c r="AU1740" s="33" t="s">
        <v>151</v>
      </c>
      <c r="AV1740" s="33" t="s">
        <v>152</v>
      </c>
      <c r="AW1740" s="33">
        <v>20.520150000000001</v>
      </c>
      <c r="AX1740" s="33" t="s">
        <v>1626</v>
      </c>
      <c r="AY1740" s="33" t="s">
        <v>1627</v>
      </c>
      <c r="AZ1740" s="3">
        <v>250</v>
      </c>
      <c r="BA1740" s="33" t="s">
        <v>60</v>
      </c>
      <c r="BB1740" s="33">
        <v>250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1915</v>
      </c>
      <c r="B1741" s="33" t="s">
        <v>634</v>
      </c>
      <c r="C1741" s="33" t="s">
        <v>635</v>
      </c>
      <c r="D1741" s="33" t="s">
        <v>84</v>
      </c>
      <c r="E1741" s="33" t="s">
        <v>85</v>
      </c>
      <c r="F1741" s="33" t="s">
        <v>59</v>
      </c>
      <c r="G1741" s="33">
        <v>645</v>
      </c>
      <c r="H1741" s="4">
        <v>45832</v>
      </c>
      <c r="I1741" s="33">
        <v>45780</v>
      </c>
      <c r="J1741" s="4">
        <v>45780</v>
      </c>
      <c r="K1741" s="4">
        <v>45836</v>
      </c>
      <c r="L1741" s="4">
        <v>45781.507951388892</v>
      </c>
      <c r="M1741" s="4">
        <v>45836</v>
      </c>
      <c r="N1741" s="4">
        <v>45781.167407407411</v>
      </c>
      <c r="O1741" s="4" t="s">
        <v>60</v>
      </c>
      <c r="P1741" s="4" t="s">
        <v>60</v>
      </c>
      <c r="Q1741" s="4" t="s">
        <v>60</v>
      </c>
      <c r="R1741" s="4" t="s">
        <v>60</v>
      </c>
      <c r="S1741" s="4" t="s">
        <v>60</v>
      </c>
      <c r="T1741" s="4">
        <v>45838</v>
      </c>
      <c r="U1741" s="4">
        <v>45782.397627314815</v>
      </c>
      <c r="V1741" s="4">
        <v>45785.350729166668</v>
      </c>
      <c r="W1741" s="4">
        <v>45839</v>
      </c>
      <c r="X1741" s="4">
        <v>45785.092847222222</v>
      </c>
      <c r="Y1741" s="4" t="s">
        <v>77</v>
      </c>
      <c r="Z1741" s="4">
        <v>45841</v>
      </c>
      <c r="AA1741" s="4">
        <v>45785.096828703703</v>
      </c>
      <c r="AB1741" s="4">
        <v>45836</v>
      </c>
      <c r="AC1741" s="4">
        <v>45842</v>
      </c>
      <c r="AD1741" s="4">
        <v>45843</v>
      </c>
      <c r="AE1741" s="4">
        <v>45845</v>
      </c>
      <c r="AF1741" s="4"/>
      <c r="AG1741" s="33" t="s">
        <v>717</v>
      </c>
      <c r="AH1741" s="33" t="s">
        <v>536</v>
      </c>
      <c r="AI1741" s="33" t="s">
        <v>537</v>
      </c>
      <c r="AJ1741" s="33" t="s">
        <v>159</v>
      </c>
      <c r="AK1741" s="33" t="s">
        <v>98</v>
      </c>
      <c r="AL1741" s="33" t="s">
        <v>538</v>
      </c>
      <c r="AM1741" s="33" t="s">
        <v>539</v>
      </c>
      <c r="AN1741" s="33">
        <v>25.677600000000002</v>
      </c>
      <c r="AO1741" s="33" t="s">
        <v>68</v>
      </c>
      <c r="AP1741" s="33"/>
      <c r="AQ1741" s="33"/>
      <c r="AR1741" s="33" t="s">
        <v>68</v>
      </c>
      <c r="AS1741" s="33"/>
      <c r="AT1741" s="33"/>
      <c r="AU1741" s="33" t="s">
        <v>540</v>
      </c>
      <c r="AV1741" s="33" t="s">
        <v>541</v>
      </c>
      <c r="AW1741" s="33">
        <v>47.735509999999998</v>
      </c>
      <c r="AX1741" s="33" t="s">
        <v>542</v>
      </c>
      <c r="AY1741" s="33" t="s">
        <v>543</v>
      </c>
      <c r="AZ1741" s="3">
        <v>645</v>
      </c>
      <c r="BA1741" s="33" t="s">
        <v>60</v>
      </c>
      <c r="BB1741" s="33">
        <v>645</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1916</v>
      </c>
      <c r="B1742" s="33" t="s">
        <v>636</v>
      </c>
      <c r="C1742" s="33" t="s">
        <v>637</v>
      </c>
      <c r="D1742" s="33" t="s">
        <v>84</v>
      </c>
      <c r="E1742" s="33" t="s">
        <v>85</v>
      </c>
      <c r="F1742" s="33" t="s">
        <v>59</v>
      </c>
      <c r="G1742" s="33">
        <v>1149</v>
      </c>
      <c r="H1742" s="4">
        <v>45832</v>
      </c>
      <c r="I1742" s="33">
        <v>45782</v>
      </c>
      <c r="J1742" s="4">
        <v>45782</v>
      </c>
      <c r="K1742" s="4">
        <v>45836</v>
      </c>
      <c r="L1742" s="4">
        <v>45784.33662037037</v>
      </c>
      <c r="M1742" s="4">
        <v>45836</v>
      </c>
      <c r="N1742" s="4">
        <v>45784.093078703707</v>
      </c>
      <c r="O1742" s="4" t="s">
        <v>60</v>
      </c>
      <c r="P1742" s="4" t="s">
        <v>60</v>
      </c>
      <c r="Q1742" s="4" t="s">
        <v>60</v>
      </c>
      <c r="R1742" s="4" t="s">
        <v>60</v>
      </c>
      <c r="S1742" s="4" t="s">
        <v>60</v>
      </c>
      <c r="T1742" s="4">
        <v>45838</v>
      </c>
      <c r="U1742" s="4">
        <v>45786.122071759259</v>
      </c>
      <c r="V1742" s="4">
        <v>45792.408935185187</v>
      </c>
      <c r="W1742" s="4">
        <v>45839</v>
      </c>
      <c r="X1742" s="4">
        <v>45792.461805555555</v>
      </c>
      <c r="Y1742" s="4" t="s">
        <v>77</v>
      </c>
      <c r="Z1742" s="4">
        <v>45841</v>
      </c>
      <c r="AA1742" s="4">
        <v>45792.181932870371</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47.835979999999999</v>
      </c>
      <c r="AO1742" s="33" t="s">
        <v>68</v>
      </c>
      <c r="AP1742" s="33"/>
      <c r="AQ1742" s="33"/>
      <c r="AR1742" s="33" t="s">
        <v>68</v>
      </c>
      <c r="AS1742" s="33"/>
      <c r="AT1742" s="33"/>
      <c r="AU1742" s="33" t="s">
        <v>540</v>
      </c>
      <c r="AV1742" s="33" t="s">
        <v>541</v>
      </c>
      <c r="AW1742" s="33">
        <v>88.927329999999998</v>
      </c>
      <c r="AX1742" s="33" t="s">
        <v>542</v>
      </c>
      <c r="AY1742" s="33" t="s">
        <v>543</v>
      </c>
      <c r="AZ1742" s="3">
        <v>1149</v>
      </c>
      <c r="BA1742" s="33" t="s">
        <v>60</v>
      </c>
      <c r="BB1742" s="33">
        <v>1149</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1917</v>
      </c>
      <c r="B1743" s="33" t="s">
        <v>7918</v>
      </c>
      <c r="C1743" s="33" t="s">
        <v>7919</v>
      </c>
      <c r="D1743" s="33" t="s">
        <v>84</v>
      </c>
      <c r="E1743" s="33" t="s">
        <v>135</v>
      </c>
      <c r="F1743" s="33" t="s">
        <v>59</v>
      </c>
      <c r="G1743" s="33">
        <v>192</v>
      </c>
      <c r="H1743" s="4">
        <v>45834</v>
      </c>
      <c r="I1743" s="33">
        <v>45833</v>
      </c>
      <c r="J1743" s="4">
        <v>45833</v>
      </c>
      <c r="K1743" s="4">
        <v>45835</v>
      </c>
      <c r="L1743" s="4">
        <v>45834.047569444447</v>
      </c>
      <c r="M1743" s="4">
        <v>45836</v>
      </c>
      <c r="N1743" s="4">
        <v>45835.057569444441</v>
      </c>
      <c r="O1743" s="4" t="s">
        <v>60</v>
      </c>
      <c r="P1743" s="4" t="s">
        <v>60</v>
      </c>
      <c r="Q1743" s="4" t="s">
        <v>60</v>
      </c>
      <c r="R1743" s="4" t="s">
        <v>60</v>
      </c>
      <c r="S1743" s="4" t="s">
        <v>60</v>
      </c>
      <c r="T1743" s="4">
        <v>45840</v>
      </c>
      <c r="U1743" s="4"/>
      <c r="V1743" s="4"/>
      <c r="W1743" s="4">
        <v>45841</v>
      </c>
      <c r="X1743" s="4"/>
      <c r="Y1743" s="4" t="s">
        <v>60</v>
      </c>
      <c r="Z1743" s="4">
        <v>45842</v>
      </c>
      <c r="AA1743" s="4"/>
      <c r="AB1743" s="4" t="s">
        <v>60</v>
      </c>
      <c r="AC1743" s="4">
        <v>45843</v>
      </c>
      <c r="AD1743" s="4">
        <v>45843</v>
      </c>
      <c r="AE1743" s="4">
        <v>45845</v>
      </c>
      <c r="AF1743" s="4"/>
      <c r="AG1743" s="33" t="s">
        <v>198</v>
      </c>
      <c r="AH1743" s="33" t="s">
        <v>353</v>
      </c>
      <c r="AI1743" s="33" t="s">
        <v>6344</v>
      </c>
      <c r="AJ1743" s="33" t="s">
        <v>139</v>
      </c>
      <c r="AK1743" s="33" t="s">
        <v>98</v>
      </c>
      <c r="AL1743" s="33" t="s">
        <v>354</v>
      </c>
      <c r="AM1743" s="33" t="s">
        <v>355</v>
      </c>
      <c r="AN1743" s="33">
        <v>6.5132300000000001</v>
      </c>
      <c r="AO1743" s="33" t="s">
        <v>68</v>
      </c>
      <c r="AP1743" s="33"/>
      <c r="AQ1743" s="33"/>
      <c r="AR1743" s="33" t="s">
        <v>68</v>
      </c>
      <c r="AS1743" s="33"/>
      <c r="AT1743" s="33"/>
      <c r="AU1743" s="33" t="s">
        <v>206</v>
      </c>
      <c r="AV1743" s="33" t="s">
        <v>207</v>
      </c>
      <c r="AW1743" s="33">
        <v>14.24385</v>
      </c>
      <c r="AX1743" s="33" t="s">
        <v>765</v>
      </c>
      <c r="AY1743" s="33" t="s">
        <v>356</v>
      </c>
      <c r="AZ1743" s="3">
        <v>192</v>
      </c>
      <c r="BA1743" s="33" t="s">
        <v>60</v>
      </c>
      <c r="BB1743" s="33">
        <v>192</v>
      </c>
      <c r="BC1743" s="33" t="s">
        <v>60</v>
      </c>
      <c r="BD1743" s="33" t="s">
        <v>60</v>
      </c>
      <c r="BE1743" s="33" t="s">
        <v>60</v>
      </c>
      <c r="BF1743" s="33" t="str">
        <f>IFERROR(VLOOKUP(Data_Power_app[[#This Row],[PRO ODER]],'Result'!H:J,3,0),"")</f>
        <v>LAMINATION 6</v>
      </c>
      <c r="BG1743" s="11"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1918</v>
      </c>
      <c r="B1744" s="33" t="s">
        <v>7920</v>
      </c>
      <c r="C1744" s="33" t="s">
        <v>7921</v>
      </c>
      <c r="D1744" s="33" t="s">
        <v>84</v>
      </c>
      <c r="E1744" s="33" t="s">
        <v>138</v>
      </c>
      <c r="F1744" s="33" t="s">
        <v>59</v>
      </c>
      <c r="G1744" s="33">
        <v>2491</v>
      </c>
      <c r="H1744" s="4">
        <v>45835</v>
      </c>
      <c r="I1744" s="33">
        <v>45833</v>
      </c>
      <c r="J1744" s="4">
        <v>45833</v>
      </c>
      <c r="K1744" s="4">
        <v>45836</v>
      </c>
      <c r="L1744" s="4">
        <v>45834.934606481482</v>
      </c>
      <c r="M1744" s="4">
        <v>45838</v>
      </c>
      <c r="N1744" s="4"/>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86</v>
      </c>
      <c r="AH1744" s="33" t="s">
        <v>172</v>
      </c>
      <c r="AI1744" s="33" t="s">
        <v>971</v>
      </c>
      <c r="AJ1744" s="33" t="s">
        <v>139</v>
      </c>
      <c r="AK1744" s="33" t="s">
        <v>98</v>
      </c>
      <c r="AL1744" s="33" t="s">
        <v>140</v>
      </c>
      <c r="AM1744" s="33" t="s">
        <v>141</v>
      </c>
      <c r="AN1744" s="33">
        <v>89.715429999999998</v>
      </c>
      <c r="AO1744" s="33" t="s">
        <v>68</v>
      </c>
      <c r="AP1744" s="33"/>
      <c r="AQ1744" s="33"/>
      <c r="AR1744" s="33" t="s">
        <v>68</v>
      </c>
      <c r="AS1744" s="33"/>
      <c r="AT1744" s="33"/>
      <c r="AU1744" s="33" t="s">
        <v>488</v>
      </c>
      <c r="AV1744" s="33" t="s">
        <v>489</v>
      </c>
      <c r="AW1744" s="33">
        <v>196.19676999999999</v>
      </c>
      <c r="AX1744" s="33" t="s">
        <v>1198</v>
      </c>
      <c r="AY1744" s="33" t="s">
        <v>1193</v>
      </c>
      <c r="AZ1744" s="3">
        <v>2201</v>
      </c>
      <c r="BA1744" s="33" t="s">
        <v>60</v>
      </c>
      <c r="BB1744" s="33">
        <v>2491</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1919</v>
      </c>
      <c r="B1745" s="33" t="s">
        <v>10015</v>
      </c>
      <c r="C1745" s="33" t="s">
        <v>10016</v>
      </c>
      <c r="D1745" s="33" t="s">
        <v>84</v>
      </c>
      <c r="E1745" s="33" t="s">
        <v>138</v>
      </c>
      <c r="F1745" s="33" t="s">
        <v>59</v>
      </c>
      <c r="G1745" s="33">
        <v>3909</v>
      </c>
      <c r="H1745" s="4">
        <v>45835</v>
      </c>
      <c r="I1745" s="33">
        <v>45834</v>
      </c>
      <c r="J1745" s="4">
        <v>45834</v>
      </c>
      <c r="K1745" s="4">
        <v>45836</v>
      </c>
      <c r="L1745" s="4">
        <v>45836.444340277776</v>
      </c>
      <c r="M1745" s="4">
        <v>45838</v>
      </c>
      <c r="N1745" s="4"/>
      <c r="O1745" s="4" t="s">
        <v>60</v>
      </c>
      <c r="P1745" s="4" t="s">
        <v>60</v>
      </c>
      <c r="Q1745" s="4" t="s">
        <v>60</v>
      </c>
      <c r="R1745" s="4" t="s">
        <v>60</v>
      </c>
      <c r="S1745" s="4" t="s">
        <v>60</v>
      </c>
      <c r="T1745" s="4">
        <v>45839</v>
      </c>
      <c r="U1745" s="4"/>
      <c r="V1745" s="4"/>
      <c r="W1745" s="4">
        <v>45840</v>
      </c>
      <c r="X1745" s="4"/>
      <c r="Y1745" s="4" t="s">
        <v>60</v>
      </c>
      <c r="Z1745" s="4">
        <v>45841</v>
      </c>
      <c r="AA1745" s="4"/>
      <c r="AB1745" s="4" t="s">
        <v>60</v>
      </c>
      <c r="AC1745" s="4">
        <v>45842</v>
      </c>
      <c r="AD1745" s="4">
        <v>45843</v>
      </c>
      <c r="AE1745" s="4">
        <v>45845</v>
      </c>
      <c r="AF1745" s="4"/>
      <c r="AG1745" s="33" t="s">
        <v>86</v>
      </c>
      <c r="AH1745" s="33" t="s">
        <v>172</v>
      </c>
      <c r="AI1745" s="33" t="s">
        <v>603</v>
      </c>
      <c r="AJ1745" s="33" t="s">
        <v>139</v>
      </c>
      <c r="AK1745" s="33" t="s">
        <v>98</v>
      </c>
      <c r="AL1745" s="33" t="s">
        <v>140</v>
      </c>
      <c r="AM1745" s="33" t="s">
        <v>141</v>
      </c>
      <c r="AN1745" s="33">
        <v>141.66242</v>
      </c>
      <c r="AO1745" s="33" t="s">
        <v>68</v>
      </c>
      <c r="AP1745" s="33"/>
      <c r="AQ1745" s="33"/>
      <c r="AR1745" s="33" t="s">
        <v>68</v>
      </c>
      <c r="AS1745" s="33"/>
      <c r="AT1745" s="33"/>
      <c r="AU1745" s="33" t="s">
        <v>604</v>
      </c>
      <c r="AV1745" s="33" t="s">
        <v>605</v>
      </c>
      <c r="AW1745" s="33">
        <v>309.80031000000002</v>
      </c>
      <c r="AX1745" s="33" t="s">
        <v>1194</v>
      </c>
      <c r="AY1745" s="33" t="s">
        <v>1195</v>
      </c>
      <c r="AZ1745" s="3">
        <v>3704</v>
      </c>
      <c r="BA1745" s="33" t="s">
        <v>60</v>
      </c>
      <c r="BB1745" s="33">
        <v>3909</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1920</v>
      </c>
      <c r="B1746" s="33" t="s">
        <v>2882</v>
      </c>
      <c r="C1746" s="33" t="s">
        <v>2883</v>
      </c>
      <c r="D1746" s="33" t="s">
        <v>84</v>
      </c>
      <c r="E1746" s="33" t="s">
        <v>138</v>
      </c>
      <c r="F1746" s="33" t="s">
        <v>59</v>
      </c>
      <c r="G1746" s="33">
        <v>4324</v>
      </c>
      <c r="H1746" s="4">
        <v>45832</v>
      </c>
      <c r="I1746" s="33">
        <v>45827</v>
      </c>
      <c r="J1746" s="4">
        <v>45827</v>
      </c>
      <c r="K1746" s="4">
        <v>45836</v>
      </c>
      <c r="L1746" s="4">
        <v>45827.167407407411</v>
      </c>
      <c r="M1746" s="4">
        <v>45836</v>
      </c>
      <c r="N1746" s="4">
        <v>45828.534629629627</v>
      </c>
      <c r="O1746" s="4" t="s">
        <v>60</v>
      </c>
      <c r="P1746" s="4" t="s">
        <v>60</v>
      </c>
      <c r="Q1746" s="4" t="s">
        <v>60</v>
      </c>
      <c r="R1746" s="4" t="s">
        <v>60</v>
      </c>
      <c r="S1746" s="4" t="s">
        <v>60</v>
      </c>
      <c r="T1746" s="4">
        <v>45839</v>
      </c>
      <c r="U1746" s="4">
        <v>45832.656805555554</v>
      </c>
      <c r="V1746" s="4"/>
      <c r="W1746" s="4">
        <v>45840</v>
      </c>
      <c r="X1746" s="4"/>
      <c r="Y1746" s="4" t="s">
        <v>60</v>
      </c>
      <c r="Z1746" s="4">
        <v>45841</v>
      </c>
      <c r="AA1746" s="4"/>
      <c r="AB1746" s="4" t="s">
        <v>60</v>
      </c>
      <c r="AC1746" s="4">
        <v>45842</v>
      </c>
      <c r="AD1746" s="4">
        <v>45843</v>
      </c>
      <c r="AE1746" s="4">
        <v>45845</v>
      </c>
      <c r="AF1746" s="4"/>
      <c r="AG1746" s="33" t="s">
        <v>198</v>
      </c>
      <c r="AH1746" s="33" t="s">
        <v>172</v>
      </c>
      <c r="AI1746" s="33" t="s">
        <v>603</v>
      </c>
      <c r="AJ1746" s="33" t="s">
        <v>139</v>
      </c>
      <c r="AK1746" s="33" t="s">
        <v>98</v>
      </c>
      <c r="AL1746" s="33" t="s">
        <v>140</v>
      </c>
      <c r="AM1746" s="33" t="s">
        <v>141</v>
      </c>
      <c r="AN1746" s="33">
        <v>153.07576</v>
      </c>
      <c r="AO1746" s="33" t="s">
        <v>68</v>
      </c>
      <c r="AP1746" s="33"/>
      <c r="AQ1746" s="33"/>
      <c r="AR1746" s="33" t="s">
        <v>68</v>
      </c>
      <c r="AS1746" s="33"/>
      <c r="AT1746" s="33"/>
      <c r="AU1746" s="33" t="s">
        <v>604</v>
      </c>
      <c r="AV1746" s="33" t="s">
        <v>605</v>
      </c>
      <c r="AW1746" s="33">
        <v>334.75509</v>
      </c>
      <c r="AX1746" s="33" t="s">
        <v>1194</v>
      </c>
      <c r="AY1746" s="33" t="s">
        <v>1195</v>
      </c>
      <c r="AZ1746" s="3">
        <v>2966</v>
      </c>
      <c r="BA1746" s="33" t="s">
        <v>60</v>
      </c>
      <c r="BB1746" s="33">
        <v>4324</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1921</v>
      </c>
      <c r="B1747" s="33" t="s">
        <v>10017</v>
      </c>
      <c r="C1747" s="33" t="s">
        <v>10018</v>
      </c>
      <c r="D1747" s="33" t="s">
        <v>84</v>
      </c>
      <c r="E1747" s="33" t="s">
        <v>138</v>
      </c>
      <c r="F1747" s="33" t="s">
        <v>59</v>
      </c>
      <c r="G1747" s="33">
        <v>2808</v>
      </c>
      <c r="H1747" s="4">
        <v>45836</v>
      </c>
      <c r="I1747" s="33">
        <v>45834</v>
      </c>
      <c r="J1747" s="4">
        <v>45834</v>
      </c>
      <c r="K1747" s="4">
        <v>45836</v>
      </c>
      <c r="L1747" s="4">
        <v>45836.444386574076</v>
      </c>
      <c r="M1747" s="4">
        <v>45838</v>
      </c>
      <c r="N1747" s="4"/>
      <c r="O1747" s="4" t="s">
        <v>60</v>
      </c>
      <c r="P1747" s="4" t="s">
        <v>60</v>
      </c>
      <c r="Q1747" s="4" t="s">
        <v>60</v>
      </c>
      <c r="R1747" s="4" t="s">
        <v>60</v>
      </c>
      <c r="S1747" s="4" t="s">
        <v>60</v>
      </c>
      <c r="T1747" s="4">
        <v>45840</v>
      </c>
      <c r="U1747" s="4"/>
      <c r="V1747" s="4"/>
      <c r="W1747" s="4">
        <v>45841</v>
      </c>
      <c r="X1747" s="4"/>
      <c r="Y1747" s="4" t="s">
        <v>60</v>
      </c>
      <c r="Z1747" s="4">
        <v>45842</v>
      </c>
      <c r="AA1747" s="4"/>
      <c r="AB1747" s="4" t="s">
        <v>60</v>
      </c>
      <c r="AC1747" s="4">
        <v>45843</v>
      </c>
      <c r="AD1747" s="4">
        <v>45843</v>
      </c>
      <c r="AE1747" s="4">
        <v>45845</v>
      </c>
      <c r="AF1747" s="4"/>
      <c r="AG1747" s="33" t="s">
        <v>86</v>
      </c>
      <c r="AH1747" s="33" t="s">
        <v>172</v>
      </c>
      <c r="AI1747" s="33" t="s">
        <v>603</v>
      </c>
      <c r="AJ1747" s="33" t="s">
        <v>139</v>
      </c>
      <c r="AK1747" s="33" t="s">
        <v>98</v>
      </c>
      <c r="AL1747" s="33" t="s">
        <v>140</v>
      </c>
      <c r="AM1747" s="33" t="s">
        <v>141</v>
      </c>
      <c r="AN1747" s="33">
        <v>99.012640000000005</v>
      </c>
      <c r="AO1747" s="33" t="s">
        <v>68</v>
      </c>
      <c r="AP1747" s="33"/>
      <c r="AQ1747" s="33"/>
      <c r="AR1747" s="33" t="s">
        <v>68</v>
      </c>
      <c r="AS1747" s="33"/>
      <c r="AT1747" s="33"/>
      <c r="AU1747" s="33" t="s">
        <v>604</v>
      </c>
      <c r="AV1747" s="33" t="s">
        <v>605</v>
      </c>
      <c r="AW1747" s="33">
        <v>216.52636000000001</v>
      </c>
      <c r="AX1747" s="33" t="s">
        <v>1194</v>
      </c>
      <c r="AY1747" s="33" t="s">
        <v>1195</v>
      </c>
      <c r="AZ1747" s="3">
        <v>1950</v>
      </c>
      <c r="BA1747" s="33" t="s">
        <v>60</v>
      </c>
      <c r="BB1747" s="33">
        <v>2808</v>
      </c>
      <c r="BC1747" s="33" t="s">
        <v>60</v>
      </c>
      <c r="BD1747" s="33" t="s">
        <v>60</v>
      </c>
      <c r="BE1747" s="33" t="s">
        <v>60</v>
      </c>
      <c r="BF1747" s="33" t="str">
        <f>IFERROR(VLOOKUP(Data_Power_app[[#This Row],[PRO ODER]],'Result'!H:J,3,0),"")</f>
        <v>LAMINATION 5</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1922</v>
      </c>
      <c r="B1748" s="33" t="s">
        <v>10019</v>
      </c>
      <c r="C1748" s="33" t="s">
        <v>10020</v>
      </c>
      <c r="D1748" s="33" t="s">
        <v>84</v>
      </c>
      <c r="E1748" s="33" t="s">
        <v>138</v>
      </c>
      <c r="F1748" s="33" t="s">
        <v>59</v>
      </c>
      <c r="G1748" s="33">
        <v>5259</v>
      </c>
      <c r="H1748" s="4">
        <v>45836</v>
      </c>
      <c r="I1748" s="33">
        <v>45834</v>
      </c>
      <c r="J1748" s="4">
        <v>45834</v>
      </c>
      <c r="K1748" s="4">
        <v>45836</v>
      </c>
      <c r="L1748" s="4">
        <v>45835.912662037037</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10021</v>
      </c>
      <c r="AJ1748" s="33" t="s">
        <v>139</v>
      </c>
      <c r="AK1748" s="33" t="s">
        <v>65</v>
      </c>
      <c r="AL1748" s="33" t="s">
        <v>140</v>
      </c>
      <c r="AM1748" s="33" t="s">
        <v>141</v>
      </c>
      <c r="AN1748" s="33">
        <v>162.71507</v>
      </c>
      <c r="AO1748" s="33" t="s">
        <v>68</v>
      </c>
      <c r="AP1748" s="33"/>
      <c r="AQ1748" s="33"/>
      <c r="AR1748" s="33" t="s">
        <v>68</v>
      </c>
      <c r="AS1748" s="33"/>
      <c r="AT1748" s="33"/>
      <c r="AU1748" s="33" t="s">
        <v>4906</v>
      </c>
      <c r="AV1748" s="33" t="s">
        <v>4907</v>
      </c>
      <c r="AW1748" s="33">
        <v>355.84883000000002</v>
      </c>
      <c r="AX1748" s="33" t="s">
        <v>1201</v>
      </c>
      <c r="AY1748" s="33" t="s">
        <v>1202</v>
      </c>
      <c r="AZ1748" s="3">
        <v>4994</v>
      </c>
      <c r="BA1748" s="33" t="s">
        <v>60</v>
      </c>
      <c r="BB1748" s="33">
        <v>5259</v>
      </c>
      <c r="BC1748" s="33" t="s">
        <v>60</v>
      </c>
      <c r="BD1748" s="33" t="s">
        <v>60</v>
      </c>
      <c r="BE1748" s="33" t="s">
        <v>60</v>
      </c>
      <c r="BF1748" s="33" t="str">
        <f>IFERROR(VLOOKUP(Data_Power_app[[#This Row],[PRO ODER]],'Result'!H:J,3,0),"")</f>
        <v>LAMINATION 5</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1923</v>
      </c>
      <c r="B1749" s="33" t="s">
        <v>10022</v>
      </c>
      <c r="C1749" s="33" t="s">
        <v>10023</v>
      </c>
      <c r="D1749" s="33" t="s">
        <v>84</v>
      </c>
      <c r="E1749" s="33" t="s">
        <v>138</v>
      </c>
      <c r="F1749" s="33" t="s">
        <v>59</v>
      </c>
      <c r="G1749" s="33">
        <v>4080</v>
      </c>
      <c r="H1749" s="4">
        <v>45836</v>
      </c>
      <c r="I1749" s="33">
        <v>45834</v>
      </c>
      <c r="J1749" s="4">
        <v>45834</v>
      </c>
      <c r="K1749" s="4">
        <v>45836</v>
      </c>
      <c r="L1749" s="4">
        <v>45834.151585648149</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437</v>
      </c>
      <c r="AJ1749" s="33" t="s">
        <v>139</v>
      </c>
      <c r="AK1749" s="33" t="s">
        <v>65</v>
      </c>
      <c r="AL1749" s="33" t="s">
        <v>140</v>
      </c>
      <c r="AM1749" s="33" t="s">
        <v>141</v>
      </c>
      <c r="AN1749" s="33">
        <v>127.17609</v>
      </c>
      <c r="AO1749" s="33" t="s">
        <v>68</v>
      </c>
      <c r="AP1749" s="33"/>
      <c r="AQ1749" s="33"/>
      <c r="AR1749" s="33" t="s">
        <v>68</v>
      </c>
      <c r="AS1749" s="33"/>
      <c r="AT1749" s="33"/>
      <c r="AU1749" s="33" t="s">
        <v>206</v>
      </c>
      <c r="AV1749" s="33" t="s">
        <v>207</v>
      </c>
      <c r="AW1749" s="33">
        <v>278.12801000000002</v>
      </c>
      <c r="AX1749" s="33" t="s">
        <v>1201</v>
      </c>
      <c r="AY1749" s="33" t="s">
        <v>1202</v>
      </c>
      <c r="AZ1749" s="3">
        <v>3684</v>
      </c>
      <c r="BA1749" s="33" t="s">
        <v>60</v>
      </c>
      <c r="BB1749" s="33">
        <v>4080</v>
      </c>
      <c r="BC1749" s="33" t="s">
        <v>60</v>
      </c>
      <c r="BD1749" s="33" t="s">
        <v>60</v>
      </c>
      <c r="BE1749" s="33" t="s">
        <v>60</v>
      </c>
      <c r="BF1749" s="33" t="str">
        <f>IFERROR(VLOOKUP(Data_Power_app[[#This Row],[PRO ODER]],'Result'!H:J,3,0),"")</f>
        <v>LAMINATION 5</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1984</v>
      </c>
      <c r="B1750" s="33" t="s">
        <v>5096</v>
      </c>
      <c r="C1750" s="33" t="s">
        <v>5097</v>
      </c>
      <c r="D1750" s="33" t="s">
        <v>84</v>
      </c>
      <c r="E1750" s="33" t="s">
        <v>138</v>
      </c>
      <c r="F1750" s="33" t="s">
        <v>72</v>
      </c>
      <c r="G1750" s="33">
        <v>4422</v>
      </c>
      <c r="H1750" s="4">
        <v>45831</v>
      </c>
      <c r="I1750" s="33">
        <v>45831</v>
      </c>
      <c r="J1750" s="4" t="s">
        <v>199</v>
      </c>
      <c r="K1750" s="4">
        <v>45832</v>
      </c>
      <c r="L1750" s="4">
        <v>45832.536412037036</v>
      </c>
      <c r="M1750" s="4">
        <v>45833</v>
      </c>
      <c r="N1750" s="4"/>
      <c r="O1750" s="4" t="s">
        <v>60</v>
      </c>
      <c r="P1750" s="4" t="s">
        <v>60</v>
      </c>
      <c r="Q1750" s="4" t="s">
        <v>60</v>
      </c>
      <c r="R1750" s="4" t="s">
        <v>60</v>
      </c>
      <c r="S1750" s="4" t="s">
        <v>60</v>
      </c>
      <c r="T1750" s="4" t="s">
        <v>60</v>
      </c>
      <c r="U1750" s="4"/>
      <c r="V1750" s="4"/>
      <c r="W1750" s="4">
        <v>45839</v>
      </c>
      <c r="X1750" s="4"/>
      <c r="Y1750" s="4" t="s">
        <v>60</v>
      </c>
      <c r="Z1750" s="4">
        <v>45841</v>
      </c>
      <c r="AA1750" s="4"/>
      <c r="AB1750" s="4" t="s">
        <v>60</v>
      </c>
      <c r="AC1750" s="4">
        <v>45842</v>
      </c>
      <c r="AD1750" s="4">
        <v>45843</v>
      </c>
      <c r="AE1750" s="4">
        <v>45845</v>
      </c>
      <c r="AF1750" s="4"/>
      <c r="AG1750" s="33" t="s">
        <v>123</v>
      </c>
      <c r="AH1750" s="33" t="s">
        <v>625</v>
      </c>
      <c r="AI1750" s="33" t="s">
        <v>626</v>
      </c>
      <c r="AJ1750" s="33" t="s">
        <v>74</v>
      </c>
      <c r="AK1750" s="33" t="s">
        <v>98</v>
      </c>
      <c r="AL1750" s="33" t="s">
        <v>154</v>
      </c>
      <c r="AM1750" s="33" t="s">
        <v>155</v>
      </c>
      <c r="AN1750" s="33">
        <v>150.19005999999999</v>
      </c>
      <c r="AO1750" s="33" t="s">
        <v>91</v>
      </c>
      <c r="AP1750" s="33" t="s">
        <v>92</v>
      </c>
      <c r="AQ1750" s="33">
        <v>150.19005999999999</v>
      </c>
      <c r="AR1750" s="33" t="s">
        <v>68</v>
      </c>
      <c r="AS1750" s="33"/>
      <c r="AT1750" s="33"/>
      <c r="AU1750" s="33" t="s">
        <v>627</v>
      </c>
      <c r="AV1750" s="33" t="s">
        <v>628</v>
      </c>
      <c r="AW1750" s="33">
        <v>281.85266000000001</v>
      </c>
      <c r="AX1750" s="33" t="s">
        <v>199</v>
      </c>
      <c r="AY1750" s="33" t="s">
        <v>199</v>
      </c>
      <c r="AZ1750" s="3" t="s">
        <v>199</v>
      </c>
      <c r="BA1750" s="33" t="s">
        <v>60</v>
      </c>
      <c r="BB1750" s="33">
        <v>4422</v>
      </c>
      <c r="BC1750" s="33" t="s">
        <v>200</v>
      </c>
      <c r="BD1750" s="33" t="s">
        <v>720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1986</v>
      </c>
      <c r="B1751" s="33" t="s">
        <v>5098</v>
      </c>
      <c r="C1751" s="33" t="s">
        <v>5099</v>
      </c>
      <c r="D1751" s="33" t="s">
        <v>84</v>
      </c>
      <c r="E1751" s="33" t="s">
        <v>148</v>
      </c>
      <c r="F1751" s="33" t="s">
        <v>59</v>
      </c>
      <c r="G1751" s="33">
        <v>3010</v>
      </c>
      <c r="H1751" s="4">
        <v>45834</v>
      </c>
      <c r="I1751" s="33">
        <v>45831</v>
      </c>
      <c r="J1751" s="4">
        <v>45835</v>
      </c>
      <c r="K1751" s="4">
        <v>45835</v>
      </c>
      <c r="L1751" s="4">
        <v>45832.308877314812</v>
      </c>
      <c r="M1751" s="4">
        <v>45836</v>
      </c>
      <c r="N1751" s="4">
        <v>45832.562847222223</v>
      </c>
      <c r="O1751" s="4" t="s">
        <v>60</v>
      </c>
      <c r="P1751" s="4" t="s">
        <v>60</v>
      </c>
      <c r="Q1751" s="4" t="s">
        <v>60</v>
      </c>
      <c r="R1751" s="4" t="s">
        <v>60</v>
      </c>
      <c r="S1751" s="4" t="s">
        <v>60</v>
      </c>
      <c r="T1751" s="4">
        <v>45836</v>
      </c>
      <c r="U1751" s="4">
        <v>45834.495682870373</v>
      </c>
      <c r="V1751" s="4">
        <v>45835.494131944448</v>
      </c>
      <c r="W1751" s="4">
        <v>45840</v>
      </c>
      <c r="X1751" s="4"/>
      <c r="Y1751" s="4" t="s">
        <v>60</v>
      </c>
      <c r="Z1751" s="4">
        <v>45841</v>
      </c>
      <c r="AA1751" s="4"/>
      <c r="AB1751" s="4" t="s">
        <v>60</v>
      </c>
      <c r="AC1751" s="4">
        <v>45842</v>
      </c>
      <c r="AD1751" s="4">
        <v>45843</v>
      </c>
      <c r="AE1751" s="4">
        <v>45845</v>
      </c>
      <c r="AF1751" s="4"/>
      <c r="AG1751" s="33" t="s">
        <v>260</v>
      </c>
      <c r="AH1751" s="33" t="s">
        <v>149</v>
      </c>
      <c r="AI1751" s="33" t="s">
        <v>5100</v>
      </c>
      <c r="AJ1751" s="33" t="s">
        <v>150</v>
      </c>
      <c r="AK1751" s="33" t="s">
        <v>65</v>
      </c>
      <c r="AL1751" s="33" t="s">
        <v>136</v>
      </c>
      <c r="AM1751" s="33" t="s">
        <v>137</v>
      </c>
      <c r="AN1751" s="33">
        <v>103.42524</v>
      </c>
      <c r="AO1751" s="33" t="s">
        <v>68</v>
      </c>
      <c r="AP1751" s="33"/>
      <c r="AQ1751" s="33"/>
      <c r="AR1751" s="33" t="s">
        <v>68</v>
      </c>
      <c r="AS1751" s="33"/>
      <c r="AT1751" s="33"/>
      <c r="AU1751" s="33" t="s">
        <v>5101</v>
      </c>
      <c r="AV1751" s="33" t="s">
        <v>5102</v>
      </c>
      <c r="AW1751" s="33">
        <v>226.20680999999999</v>
      </c>
      <c r="AX1751" s="33" t="s">
        <v>5103</v>
      </c>
      <c r="AY1751" s="33" t="s">
        <v>5104</v>
      </c>
      <c r="AZ1751" s="3">
        <v>1666</v>
      </c>
      <c r="BA1751" s="33" t="s">
        <v>60</v>
      </c>
      <c r="BB1751" s="33">
        <v>3010</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1988</v>
      </c>
      <c r="B1752" s="33" t="s">
        <v>979</v>
      </c>
      <c r="C1752" s="33" t="s">
        <v>980</v>
      </c>
      <c r="D1752" s="33" t="s">
        <v>84</v>
      </c>
      <c r="E1752" s="33" t="s">
        <v>135</v>
      </c>
      <c r="F1752" s="33" t="s">
        <v>59</v>
      </c>
      <c r="G1752" s="33">
        <v>51</v>
      </c>
      <c r="H1752" s="4">
        <v>45832</v>
      </c>
      <c r="I1752" s="33">
        <v>45811</v>
      </c>
      <c r="J1752" s="4">
        <v>45817</v>
      </c>
      <c r="K1752" s="4">
        <v>45836</v>
      </c>
      <c r="L1752" s="4">
        <v>45812.866886574076</v>
      </c>
      <c r="M1752" s="4">
        <v>45836</v>
      </c>
      <c r="N1752" s="4">
        <v>45812.181770833333</v>
      </c>
      <c r="O1752" s="4" t="s">
        <v>60</v>
      </c>
      <c r="P1752" s="4" t="s">
        <v>60</v>
      </c>
      <c r="Q1752" s="4" t="s">
        <v>60</v>
      </c>
      <c r="R1752" s="4" t="s">
        <v>60</v>
      </c>
      <c r="S1752" s="4" t="s">
        <v>60</v>
      </c>
      <c r="T1752" s="4">
        <v>45838</v>
      </c>
      <c r="U1752" s="4">
        <v>45813.973819444444</v>
      </c>
      <c r="V1752" s="4">
        <v>45815.393703703703</v>
      </c>
      <c r="W1752" s="4">
        <v>45839</v>
      </c>
      <c r="X1752" s="4">
        <v>45818.347557870373</v>
      </c>
      <c r="Y1752" s="4" t="s">
        <v>77</v>
      </c>
      <c r="Z1752" s="4">
        <v>45841</v>
      </c>
      <c r="AA1752" s="4">
        <v>45818.349085648151</v>
      </c>
      <c r="AB1752" s="4">
        <v>45836</v>
      </c>
      <c r="AC1752" s="4">
        <v>45842</v>
      </c>
      <c r="AD1752" s="4">
        <v>45843</v>
      </c>
      <c r="AE1752" s="4">
        <v>45845</v>
      </c>
      <c r="AF1752" s="4"/>
      <c r="AG1752" s="33" t="s">
        <v>717</v>
      </c>
      <c r="AH1752" s="33" t="s">
        <v>224</v>
      </c>
      <c r="AI1752" s="33" t="s">
        <v>948</v>
      </c>
      <c r="AJ1752" s="33" t="s">
        <v>159</v>
      </c>
      <c r="AK1752" s="33" t="s">
        <v>98</v>
      </c>
      <c r="AL1752" s="33" t="s">
        <v>511</v>
      </c>
      <c r="AM1752" s="33" t="s">
        <v>512</v>
      </c>
      <c r="AN1752" s="33">
        <v>1.8372999999999999</v>
      </c>
      <c r="AO1752" s="33" t="s">
        <v>68</v>
      </c>
      <c r="AP1752" s="33"/>
      <c r="AQ1752" s="33"/>
      <c r="AR1752" s="33" t="s">
        <v>68</v>
      </c>
      <c r="AS1752" s="33"/>
      <c r="AT1752" s="33"/>
      <c r="AU1752" s="33" t="s">
        <v>943</v>
      </c>
      <c r="AV1752" s="33" t="s">
        <v>944</v>
      </c>
      <c r="AW1752" s="33">
        <v>4.0180400000000001</v>
      </c>
      <c r="AX1752" s="33" t="s">
        <v>1211</v>
      </c>
      <c r="AY1752" s="33" t="s">
        <v>1212</v>
      </c>
      <c r="AZ1752" s="3">
        <v>18.5</v>
      </c>
      <c r="BA1752" s="33" t="s">
        <v>60</v>
      </c>
      <c r="BB1752" s="33">
        <v>51</v>
      </c>
      <c r="BC1752" s="33" t="s">
        <v>60</v>
      </c>
      <c r="BD1752" s="33" t="s">
        <v>60</v>
      </c>
      <c r="BE1752" s="33" t="s">
        <v>60</v>
      </c>
      <c r="BF1752" s="33" t="str">
        <f>IFERROR(VLOOKUP(Data_Power_app[[#This Row],[PRO ODER]],'Result'!H:J,3,0),"")</f>
        <v/>
      </c>
      <c r="BG1752" s="11" t="str">
        <f>IFERROR(VLOOKUP(Data_Power_app[[#This Row],[PRO ODER]]&amp;"LAM",'Real Time'!A:E,4,0),"")</f>
        <v>ML-03</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1999</v>
      </c>
      <c r="B1753" s="33" t="s">
        <v>5169</v>
      </c>
      <c r="C1753" s="33" t="s">
        <v>5170</v>
      </c>
      <c r="D1753" s="33" t="s">
        <v>228</v>
      </c>
      <c r="E1753" s="33" t="s">
        <v>229</v>
      </c>
      <c r="F1753" s="33" t="s">
        <v>59</v>
      </c>
      <c r="G1753" s="33">
        <v>4250</v>
      </c>
      <c r="H1753" s="4">
        <v>45833</v>
      </c>
      <c r="I1753" s="33">
        <v>45831</v>
      </c>
      <c r="J1753" s="4">
        <v>45831</v>
      </c>
      <c r="K1753" s="4">
        <v>45834</v>
      </c>
      <c r="L1753" s="4">
        <v>45832.552986111114</v>
      </c>
      <c r="M1753" s="4">
        <v>45836</v>
      </c>
      <c r="N1753" s="4">
        <v>45833.6796875</v>
      </c>
      <c r="O1753" s="4" t="s">
        <v>60</v>
      </c>
      <c r="P1753" s="4" t="s">
        <v>60</v>
      </c>
      <c r="Q1753" s="4" t="s">
        <v>60</v>
      </c>
      <c r="R1753" s="4" t="s">
        <v>60</v>
      </c>
      <c r="S1753" s="4" t="s">
        <v>60</v>
      </c>
      <c r="T1753" s="4">
        <v>45839</v>
      </c>
      <c r="U1753" s="4">
        <v>45834.311481481483</v>
      </c>
      <c r="V1753" s="4">
        <v>45835.372060185182</v>
      </c>
      <c r="W1753" s="4">
        <v>45840</v>
      </c>
      <c r="X1753" s="4"/>
      <c r="Y1753" s="4" t="s">
        <v>60</v>
      </c>
      <c r="Z1753" s="4">
        <v>45841</v>
      </c>
      <c r="AA1753" s="4"/>
      <c r="AB1753" s="4" t="s">
        <v>60</v>
      </c>
      <c r="AC1753" s="4">
        <v>45842</v>
      </c>
      <c r="AD1753" s="4">
        <v>45843</v>
      </c>
      <c r="AE1753" s="4">
        <v>45845</v>
      </c>
      <c r="AF1753" s="4"/>
      <c r="AG1753" s="33" t="s">
        <v>260</v>
      </c>
      <c r="AH1753" s="33" t="s">
        <v>392</v>
      </c>
      <c r="AI1753" s="33" t="s">
        <v>2252</v>
      </c>
      <c r="AJ1753" s="33" t="s">
        <v>231</v>
      </c>
      <c r="AK1753" s="33" t="s">
        <v>98</v>
      </c>
      <c r="AL1753" s="33" t="s">
        <v>232</v>
      </c>
      <c r="AM1753" s="33" t="s">
        <v>233</v>
      </c>
      <c r="AN1753" s="33">
        <v>91.523880000000005</v>
      </c>
      <c r="AO1753" s="33" t="s">
        <v>68</v>
      </c>
      <c r="AP1753" s="33"/>
      <c r="AQ1753" s="33"/>
      <c r="AR1753" s="33" t="s">
        <v>68</v>
      </c>
      <c r="AS1753" s="33"/>
      <c r="AT1753" s="33"/>
      <c r="AU1753" s="33" t="s">
        <v>1050</v>
      </c>
      <c r="AV1753" s="33" t="s">
        <v>1051</v>
      </c>
      <c r="AW1753" s="33">
        <v>343.64747999999997</v>
      </c>
      <c r="AX1753" s="33" t="s">
        <v>2253</v>
      </c>
      <c r="AY1753" s="33" t="s">
        <v>2254</v>
      </c>
      <c r="AZ1753" s="3">
        <v>4250</v>
      </c>
      <c r="BA1753" s="33" t="s">
        <v>60</v>
      </c>
      <c r="BB1753" s="33">
        <v>4250</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2000</v>
      </c>
      <c r="B1754" s="33" t="s">
        <v>5171</v>
      </c>
      <c r="C1754" s="33" t="s">
        <v>5172</v>
      </c>
      <c r="D1754" s="33" t="s">
        <v>228</v>
      </c>
      <c r="E1754" s="33" t="s">
        <v>229</v>
      </c>
      <c r="F1754" s="33" t="s">
        <v>59</v>
      </c>
      <c r="G1754" s="33">
        <v>950</v>
      </c>
      <c r="H1754" s="4">
        <v>45833</v>
      </c>
      <c r="I1754" s="33">
        <v>45831</v>
      </c>
      <c r="J1754" s="4">
        <v>45831</v>
      </c>
      <c r="K1754" s="4">
        <v>45834</v>
      </c>
      <c r="L1754" s="4">
        <v>45833.272002314814</v>
      </c>
      <c r="M1754" s="4">
        <v>45836</v>
      </c>
      <c r="N1754" s="4">
        <v>45835.153425925928</v>
      </c>
      <c r="O1754" s="4" t="s">
        <v>60</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45845</v>
      </c>
      <c r="AF1754" s="4"/>
      <c r="AG1754" s="33" t="s">
        <v>198</v>
      </c>
      <c r="AH1754" s="33" t="s">
        <v>392</v>
      </c>
      <c r="AI1754" s="33" t="s">
        <v>2252</v>
      </c>
      <c r="AJ1754" s="33" t="s">
        <v>231</v>
      </c>
      <c r="AK1754" s="33" t="s">
        <v>98</v>
      </c>
      <c r="AL1754" s="33" t="s">
        <v>232</v>
      </c>
      <c r="AM1754" s="33" t="s">
        <v>233</v>
      </c>
      <c r="AN1754" s="33">
        <v>20.998909999999999</v>
      </c>
      <c r="AO1754" s="33" t="s">
        <v>68</v>
      </c>
      <c r="AP1754" s="33"/>
      <c r="AQ1754" s="33"/>
      <c r="AR1754" s="33" t="s">
        <v>68</v>
      </c>
      <c r="AS1754" s="33"/>
      <c r="AT1754" s="33"/>
      <c r="AU1754" s="33" t="s">
        <v>1050</v>
      </c>
      <c r="AV1754" s="33" t="s">
        <v>1051</v>
      </c>
      <c r="AW1754" s="33">
        <v>78.840630000000004</v>
      </c>
      <c r="AX1754" s="33" t="s">
        <v>2253</v>
      </c>
      <c r="AY1754" s="33" t="s">
        <v>2254</v>
      </c>
      <c r="AZ1754" s="3">
        <v>950</v>
      </c>
      <c r="BA1754" s="33" t="s">
        <v>60</v>
      </c>
      <c r="BB1754" s="33">
        <v>950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2001</v>
      </c>
      <c r="B1755" s="33" t="s">
        <v>5111</v>
      </c>
      <c r="C1755" s="33" t="s">
        <v>5112</v>
      </c>
      <c r="D1755" s="33" t="s">
        <v>228</v>
      </c>
      <c r="E1755" s="33" t="s">
        <v>229</v>
      </c>
      <c r="F1755" s="33" t="s">
        <v>59</v>
      </c>
      <c r="G1755" s="33">
        <v>530</v>
      </c>
      <c r="H1755" s="4">
        <v>45832</v>
      </c>
      <c r="I1755" s="33">
        <v>45831</v>
      </c>
      <c r="J1755" s="4">
        <v>45831</v>
      </c>
      <c r="K1755" s="4">
        <v>45833</v>
      </c>
      <c r="L1755" s="4">
        <v>45832.09175925926</v>
      </c>
      <c r="M1755" s="4">
        <v>45836</v>
      </c>
      <c r="N1755" s="4">
        <v>45835.873124999998</v>
      </c>
      <c r="O1755" s="4" t="s">
        <v>60</v>
      </c>
      <c r="P1755" s="4" t="s">
        <v>60</v>
      </c>
      <c r="Q1755" s="4" t="s">
        <v>60</v>
      </c>
      <c r="R1755" s="4" t="s">
        <v>60</v>
      </c>
      <c r="S1755" s="4" t="s">
        <v>60</v>
      </c>
      <c r="T1755" s="4">
        <v>45838</v>
      </c>
      <c r="U1755" s="4">
        <v>45836.409722222219</v>
      </c>
      <c r="V1755" s="4"/>
      <c r="W1755" s="4">
        <v>45839</v>
      </c>
      <c r="X1755" s="4"/>
      <c r="Y1755" s="4" t="s">
        <v>60</v>
      </c>
      <c r="Z1755" s="4">
        <v>45841</v>
      </c>
      <c r="AA1755" s="4"/>
      <c r="AB1755" s="4" t="s">
        <v>60</v>
      </c>
      <c r="AC1755" s="4">
        <v>45842</v>
      </c>
      <c r="AD1755" s="4">
        <v>45843</v>
      </c>
      <c r="AE1755" s="4">
        <v>45845</v>
      </c>
      <c r="AF1755" s="4"/>
      <c r="AG1755" s="33" t="s">
        <v>198</v>
      </c>
      <c r="AH1755" s="33" t="s">
        <v>392</v>
      </c>
      <c r="AI1755" s="33" t="s">
        <v>1052</v>
      </c>
      <c r="AJ1755" s="33" t="s">
        <v>231</v>
      </c>
      <c r="AK1755" s="33" t="s">
        <v>65</v>
      </c>
      <c r="AL1755" s="33" t="s">
        <v>232</v>
      </c>
      <c r="AM1755" s="33" t="s">
        <v>233</v>
      </c>
      <c r="AN1755" s="33">
        <v>9.8437599999999996</v>
      </c>
      <c r="AO1755" s="33" t="s">
        <v>68</v>
      </c>
      <c r="AP1755" s="33"/>
      <c r="AQ1755" s="33"/>
      <c r="AR1755" s="33" t="s">
        <v>68</v>
      </c>
      <c r="AS1755" s="33"/>
      <c r="AT1755" s="33"/>
      <c r="AU1755" s="33" t="s">
        <v>1050</v>
      </c>
      <c r="AV1755" s="33" t="s">
        <v>1051</v>
      </c>
      <c r="AW1755" s="33">
        <v>36.954529999999998</v>
      </c>
      <c r="AX1755" s="33" t="s">
        <v>1053</v>
      </c>
      <c r="AY1755" s="33" t="s">
        <v>1054</v>
      </c>
      <c r="AZ1755" s="3">
        <v>530</v>
      </c>
      <c r="BA1755" s="33" t="s">
        <v>60</v>
      </c>
      <c r="BB1755" s="33">
        <v>530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2002</v>
      </c>
      <c r="B1756" s="33" t="s">
        <v>5117</v>
      </c>
      <c r="C1756" s="33" t="s">
        <v>5118</v>
      </c>
      <c r="D1756" s="33" t="s">
        <v>228</v>
      </c>
      <c r="E1756" s="33" t="s">
        <v>229</v>
      </c>
      <c r="F1756" s="33" t="s">
        <v>59</v>
      </c>
      <c r="G1756" s="33">
        <v>3560</v>
      </c>
      <c r="H1756" s="4">
        <v>45832</v>
      </c>
      <c r="I1756" s="33">
        <v>45831</v>
      </c>
      <c r="J1756" s="4">
        <v>45831</v>
      </c>
      <c r="K1756" s="4">
        <v>45833</v>
      </c>
      <c r="L1756" s="4">
        <v>45832.8747337963</v>
      </c>
      <c r="M1756" s="4">
        <v>45836</v>
      </c>
      <c r="N1756" s="4">
        <v>45835.777303240742</v>
      </c>
      <c r="O1756" s="4" t="s">
        <v>60</v>
      </c>
      <c r="P1756" s="4" t="s">
        <v>60</v>
      </c>
      <c r="Q1756" s="4" t="s">
        <v>60</v>
      </c>
      <c r="R1756" s="4" t="s">
        <v>60</v>
      </c>
      <c r="S1756" s="4" t="s">
        <v>60</v>
      </c>
      <c r="T1756" s="4">
        <v>45838</v>
      </c>
      <c r="U1756" s="4">
        <v>45836.315648148149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2252</v>
      </c>
      <c r="AJ1756" s="33" t="s">
        <v>231</v>
      </c>
      <c r="AK1756" s="33" t="s">
        <v>98</v>
      </c>
      <c r="AL1756" s="33" t="s">
        <v>232</v>
      </c>
      <c r="AM1756" s="33" t="s">
        <v>233</v>
      </c>
      <c r="AN1756" s="33">
        <v>76.954909999999998</v>
      </c>
      <c r="AO1756" s="33" t="s">
        <v>68</v>
      </c>
      <c r="AP1756" s="33"/>
      <c r="AQ1756" s="33"/>
      <c r="AR1756" s="33" t="s">
        <v>68</v>
      </c>
      <c r="AS1756" s="33"/>
      <c r="AT1756" s="33"/>
      <c r="AU1756" s="33" t="s">
        <v>1050</v>
      </c>
      <c r="AV1756" s="33" t="s">
        <v>1051</v>
      </c>
      <c r="AW1756" s="33">
        <v>288.93885999999998</v>
      </c>
      <c r="AX1756" s="33" t="s">
        <v>2253</v>
      </c>
      <c r="AY1756" s="33" t="s">
        <v>2254</v>
      </c>
      <c r="AZ1756" s="3">
        <v>3560</v>
      </c>
      <c r="BA1756" s="33" t="s">
        <v>60</v>
      </c>
      <c r="BB1756" s="33">
        <v>3560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2003</v>
      </c>
      <c r="B1757" s="33" t="s">
        <v>5123</v>
      </c>
      <c r="C1757" s="33" t="s">
        <v>5124</v>
      </c>
      <c r="D1757" s="33" t="s">
        <v>228</v>
      </c>
      <c r="E1757" s="33" t="s">
        <v>229</v>
      </c>
      <c r="F1757" s="33" t="s">
        <v>59</v>
      </c>
      <c r="G1757" s="33">
        <v>2108</v>
      </c>
      <c r="H1757" s="4">
        <v>45832</v>
      </c>
      <c r="I1757" s="33">
        <v>45831</v>
      </c>
      <c r="J1757" s="4">
        <v>45831</v>
      </c>
      <c r="K1757" s="4">
        <v>45833</v>
      </c>
      <c r="L1757" s="4">
        <v>45832.874768518515</v>
      </c>
      <c r="M1757" s="4">
        <v>45836</v>
      </c>
      <c r="N1757" s="4">
        <v>45835.873287037037</v>
      </c>
      <c r="O1757" s="4" t="s">
        <v>60</v>
      </c>
      <c r="P1757" s="4" t="s">
        <v>60</v>
      </c>
      <c r="Q1757" s="4" t="s">
        <v>60</v>
      </c>
      <c r="R1757" s="4" t="s">
        <v>60</v>
      </c>
      <c r="S1757" s="4" t="s">
        <v>60</v>
      </c>
      <c r="T1757" s="4">
        <v>45838</v>
      </c>
      <c r="U1757" s="4">
        <v>45836.409618055557</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1052</v>
      </c>
      <c r="AJ1757" s="33" t="s">
        <v>231</v>
      </c>
      <c r="AK1757" s="33" t="s">
        <v>65</v>
      </c>
      <c r="AL1757" s="33" t="s">
        <v>232</v>
      </c>
      <c r="AM1757" s="33" t="s">
        <v>233</v>
      </c>
      <c r="AN1757" s="33">
        <v>38.324770000000001</v>
      </c>
      <c r="AO1757" s="33" t="s">
        <v>68</v>
      </c>
      <c r="AP1757" s="33"/>
      <c r="AQ1757" s="33"/>
      <c r="AR1757" s="33" t="s">
        <v>68</v>
      </c>
      <c r="AS1757" s="33"/>
      <c r="AT1757" s="33"/>
      <c r="AU1757" s="33" t="s">
        <v>1050</v>
      </c>
      <c r="AV1757" s="33" t="s">
        <v>1051</v>
      </c>
      <c r="AW1757" s="33">
        <v>143.87162000000001</v>
      </c>
      <c r="AX1757" s="33" t="s">
        <v>1053</v>
      </c>
      <c r="AY1757" s="33" t="s">
        <v>1054</v>
      </c>
      <c r="AZ1757" s="3">
        <v>2108</v>
      </c>
      <c r="BA1757" s="33" t="s">
        <v>60</v>
      </c>
      <c r="BB1757" s="33">
        <v>2108</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2004</v>
      </c>
      <c r="B1758" s="33" t="s">
        <v>5125</v>
      </c>
      <c r="C1758" s="33" t="s">
        <v>5126</v>
      </c>
      <c r="D1758" s="33" t="s">
        <v>228</v>
      </c>
      <c r="E1758" s="33" t="s">
        <v>229</v>
      </c>
      <c r="F1758" s="33" t="s">
        <v>59</v>
      </c>
      <c r="G1758" s="33">
        <v>2354</v>
      </c>
      <c r="H1758" s="4">
        <v>45832</v>
      </c>
      <c r="I1758" s="33">
        <v>45831</v>
      </c>
      <c r="J1758" s="4">
        <v>45831</v>
      </c>
      <c r="K1758" s="4">
        <v>45833</v>
      </c>
      <c r="L1758" s="4">
        <v>45832.091805555552</v>
      </c>
      <c r="M1758" s="4">
        <v>45836</v>
      </c>
      <c r="N1758" s="4">
        <v>45835.153391203705</v>
      </c>
      <c r="O1758" s="4" t="s">
        <v>60</v>
      </c>
      <c r="P1758" s="4" t="s">
        <v>60</v>
      </c>
      <c r="Q1758" s="4" t="s">
        <v>60</v>
      </c>
      <c r="R1758" s="4" t="s">
        <v>60</v>
      </c>
      <c r="S1758" s="4" t="s">
        <v>60</v>
      </c>
      <c r="T1758" s="4">
        <v>45838</v>
      </c>
      <c r="U1758" s="4"/>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42.780070000000002</v>
      </c>
      <c r="AO1758" s="33" t="s">
        <v>68</v>
      </c>
      <c r="AP1758" s="33"/>
      <c r="AQ1758" s="33"/>
      <c r="AR1758" s="33" t="s">
        <v>68</v>
      </c>
      <c r="AS1758" s="33"/>
      <c r="AT1758" s="33"/>
      <c r="AU1758" s="33" t="s">
        <v>1050</v>
      </c>
      <c r="AV1758" s="33" t="s">
        <v>1051</v>
      </c>
      <c r="AW1758" s="33">
        <v>160.59674000000001</v>
      </c>
      <c r="AX1758" s="33" t="s">
        <v>1053</v>
      </c>
      <c r="AY1758" s="33" t="s">
        <v>1054</v>
      </c>
      <c r="AZ1758" s="3">
        <v>2354</v>
      </c>
      <c r="BA1758" s="33" t="s">
        <v>60</v>
      </c>
      <c r="BB1758" s="33">
        <v>2354</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2005</v>
      </c>
      <c r="B1759" s="33" t="s">
        <v>5131</v>
      </c>
      <c r="C1759" s="33" t="s">
        <v>5132</v>
      </c>
      <c r="D1759" s="33" t="s">
        <v>228</v>
      </c>
      <c r="E1759" s="33" t="s">
        <v>229</v>
      </c>
      <c r="F1759" s="33" t="s">
        <v>59</v>
      </c>
      <c r="G1759" s="33">
        <v>346</v>
      </c>
      <c r="H1759" s="4">
        <v>45832</v>
      </c>
      <c r="I1759" s="33">
        <v>45831</v>
      </c>
      <c r="J1759" s="4">
        <v>45831</v>
      </c>
      <c r="K1759" s="4">
        <v>45833</v>
      </c>
      <c r="L1759" s="4">
        <v>45832.980474537035</v>
      </c>
      <c r="M1759" s="4">
        <v>45836</v>
      </c>
      <c r="N1759" s="4">
        <v>45835.777488425927</v>
      </c>
      <c r="O1759" s="4" t="s">
        <v>60</v>
      </c>
      <c r="P1759" s="4" t="s">
        <v>60</v>
      </c>
      <c r="Q1759" s="4" t="s">
        <v>60</v>
      </c>
      <c r="R1759" s="4" t="s">
        <v>60</v>
      </c>
      <c r="S1759" s="4" t="s">
        <v>60</v>
      </c>
      <c r="T1759" s="4">
        <v>45838</v>
      </c>
      <c r="U1759" s="4">
        <v>45835.95103009259</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6.4545300000000001</v>
      </c>
      <c r="AO1759" s="33" t="s">
        <v>68</v>
      </c>
      <c r="AP1759" s="33"/>
      <c r="AQ1759" s="33"/>
      <c r="AR1759" s="33" t="s">
        <v>68</v>
      </c>
      <c r="AS1759" s="33"/>
      <c r="AT1759" s="33"/>
      <c r="AU1759" s="33" t="s">
        <v>1050</v>
      </c>
      <c r="AV1759" s="33" t="s">
        <v>1051</v>
      </c>
      <c r="AW1759" s="33">
        <v>24.231120000000001</v>
      </c>
      <c r="AX1759" s="33" t="s">
        <v>1053</v>
      </c>
      <c r="AY1759" s="33" t="s">
        <v>1054</v>
      </c>
      <c r="AZ1759" s="3">
        <v>346</v>
      </c>
      <c r="BA1759" s="33" t="s">
        <v>60</v>
      </c>
      <c r="BB1759" s="33">
        <v>346</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2006</v>
      </c>
      <c r="B1760" s="33" t="s">
        <v>5137</v>
      </c>
      <c r="C1760" s="33" t="s">
        <v>5138</v>
      </c>
      <c r="D1760" s="33" t="s">
        <v>228</v>
      </c>
      <c r="E1760" s="33" t="s">
        <v>229</v>
      </c>
      <c r="F1760" s="33" t="s">
        <v>59</v>
      </c>
      <c r="G1760" s="33">
        <v>614</v>
      </c>
      <c r="H1760" s="4">
        <v>45832</v>
      </c>
      <c r="I1760" s="33">
        <v>45831</v>
      </c>
      <c r="J1760" s="4">
        <v>45831</v>
      </c>
      <c r="K1760" s="4">
        <v>45833</v>
      </c>
      <c r="L1760" s="4">
        <v>45832.817974537036</v>
      </c>
      <c r="M1760" s="4">
        <v>45836</v>
      </c>
      <c r="N1760" s="4">
        <v>45835.777696759258</v>
      </c>
      <c r="O1760" s="4" t="s">
        <v>60</v>
      </c>
      <c r="P1760" s="4" t="s">
        <v>60</v>
      </c>
      <c r="Q1760" s="4" t="s">
        <v>60</v>
      </c>
      <c r="R1760" s="4" t="s">
        <v>60</v>
      </c>
      <c r="S1760" s="4" t="s">
        <v>60</v>
      </c>
      <c r="T1760" s="4">
        <v>45838</v>
      </c>
      <c r="U1760" s="4">
        <v>45835.951111111113</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11.491</v>
      </c>
      <c r="AO1760" s="33" t="s">
        <v>68</v>
      </c>
      <c r="AP1760" s="33"/>
      <c r="AQ1760" s="33"/>
      <c r="AR1760" s="33" t="s">
        <v>68</v>
      </c>
      <c r="AS1760" s="33"/>
      <c r="AT1760" s="33"/>
      <c r="AU1760" s="33" t="s">
        <v>1050</v>
      </c>
      <c r="AV1760" s="33" t="s">
        <v>1051</v>
      </c>
      <c r="AW1760" s="33">
        <v>43.139209999999999</v>
      </c>
      <c r="AX1760" s="33" t="s">
        <v>1053</v>
      </c>
      <c r="AY1760" s="33" t="s">
        <v>1054</v>
      </c>
      <c r="AZ1760" s="3">
        <v>614</v>
      </c>
      <c r="BA1760" s="33" t="s">
        <v>60</v>
      </c>
      <c r="BB1760" s="33">
        <v>614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2007</v>
      </c>
      <c r="B1761" s="33" t="s">
        <v>5141</v>
      </c>
      <c r="C1761" s="33" t="s">
        <v>5142</v>
      </c>
      <c r="D1761" s="33" t="s">
        <v>228</v>
      </c>
      <c r="E1761" s="33" t="s">
        <v>229</v>
      </c>
      <c r="F1761" s="33" t="s">
        <v>59</v>
      </c>
      <c r="G1761" s="33">
        <v>304</v>
      </c>
      <c r="H1761" s="4">
        <v>45832</v>
      </c>
      <c r="I1761" s="33">
        <v>45831</v>
      </c>
      <c r="J1761" s="4">
        <v>45831</v>
      </c>
      <c r="K1761" s="4">
        <v>45833</v>
      </c>
      <c r="L1761" s="4">
        <v>45832.818240740744</v>
      </c>
      <c r="M1761" s="4">
        <v>45836</v>
      </c>
      <c r="N1761" s="4">
        <v>45835.777384259258</v>
      </c>
      <c r="O1761" s="4" t="s">
        <v>60</v>
      </c>
      <c r="P1761" s="4" t="s">
        <v>60</v>
      </c>
      <c r="Q1761" s="4" t="s">
        <v>60</v>
      </c>
      <c r="R1761" s="4" t="s">
        <v>60</v>
      </c>
      <c r="S1761" s="4" t="s">
        <v>60</v>
      </c>
      <c r="T1761" s="4">
        <v>45838</v>
      </c>
      <c r="U1761" s="4">
        <v>45835.950983796298</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5.5569899999999999</v>
      </c>
      <c r="AO1761" s="33" t="s">
        <v>68</v>
      </c>
      <c r="AP1761" s="33"/>
      <c r="AQ1761" s="33"/>
      <c r="AR1761" s="33" t="s">
        <v>68</v>
      </c>
      <c r="AS1761" s="33"/>
      <c r="AT1761" s="33"/>
      <c r="AU1761" s="33" t="s">
        <v>1050</v>
      </c>
      <c r="AV1761" s="33" t="s">
        <v>1051</v>
      </c>
      <c r="AW1761" s="33">
        <v>20.861090000000001</v>
      </c>
      <c r="AX1761" s="33" t="s">
        <v>1053</v>
      </c>
      <c r="AY1761" s="33" t="s">
        <v>1054</v>
      </c>
      <c r="AZ1761" s="3">
        <v>304</v>
      </c>
      <c r="BA1761" s="33" t="s">
        <v>60</v>
      </c>
      <c r="BB1761" s="33">
        <v>304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2009</v>
      </c>
      <c r="B1762" s="33" t="s">
        <v>5147</v>
      </c>
      <c r="C1762" s="33" t="s">
        <v>5148</v>
      </c>
      <c r="D1762" s="33" t="s">
        <v>84</v>
      </c>
      <c r="E1762" s="33" t="s">
        <v>148</v>
      </c>
      <c r="F1762" s="33" t="s">
        <v>59</v>
      </c>
      <c r="G1762" s="33">
        <v>8911</v>
      </c>
      <c r="H1762" s="4">
        <v>45834</v>
      </c>
      <c r="I1762" s="33">
        <v>45831</v>
      </c>
      <c r="J1762" s="4" t="s">
        <v>60</v>
      </c>
      <c r="K1762" s="4">
        <v>45835</v>
      </c>
      <c r="L1762" s="4">
        <v>45832.503194444442</v>
      </c>
      <c r="M1762" s="4">
        <v>45836</v>
      </c>
      <c r="N1762" s="4">
        <v>45832.672731481478</v>
      </c>
      <c r="O1762" s="4" t="s">
        <v>60</v>
      </c>
      <c r="P1762" s="4" t="s">
        <v>60</v>
      </c>
      <c r="Q1762" s="4" t="s">
        <v>60</v>
      </c>
      <c r="R1762" s="4" t="s">
        <v>60</v>
      </c>
      <c r="S1762" s="4" t="s">
        <v>60</v>
      </c>
      <c r="T1762" s="4">
        <v>45836</v>
      </c>
      <c r="U1762" s="4">
        <v>45834.154432870368</v>
      </c>
      <c r="V1762" s="4"/>
      <c r="W1762" s="4">
        <v>45840</v>
      </c>
      <c r="X1762" s="4"/>
      <c r="Y1762" s="4" t="s">
        <v>60</v>
      </c>
      <c r="Z1762" s="4">
        <v>45841</v>
      </c>
      <c r="AA1762" s="4"/>
      <c r="AB1762" s="4" t="s">
        <v>60</v>
      </c>
      <c r="AC1762" s="4">
        <v>45842</v>
      </c>
      <c r="AD1762" s="4">
        <v>45843</v>
      </c>
      <c r="AE1762" s="4">
        <v>45845</v>
      </c>
      <c r="AF1762" s="4"/>
      <c r="AG1762" s="33" t="s">
        <v>198</v>
      </c>
      <c r="AH1762" s="33" t="s">
        <v>149</v>
      </c>
      <c r="AI1762" s="33" t="s">
        <v>5149</v>
      </c>
      <c r="AJ1762" s="33" t="s">
        <v>150</v>
      </c>
      <c r="AK1762" s="33" t="s">
        <v>98</v>
      </c>
      <c r="AL1762" s="33" t="s">
        <v>136</v>
      </c>
      <c r="AM1762" s="33" t="s">
        <v>137</v>
      </c>
      <c r="AN1762" s="33">
        <v>341.40028000000001</v>
      </c>
      <c r="AO1762" s="33" t="s">
        <v>68</v>
      </c>
      <c r="AP1762" s="33"/>
      <c r="AQ1762" s="33"/>
      <c r="AR1762" s="33" t="s">
        <v>68</v>
      </c>
      <c r="AS1762" s="33"/>
      <c r="AT1762" s="33"/>
      <c r="AU1762" s="33" t="s">
        <v>151</v>
      </c>
      <c r="AV1762" s="33" t="s">
        <v>152</v>
      </c>
      <c r="AW1762" s="33">
        <v>746.67466000000002</v>
      </c>
      <c r="AX1762" s="33" t="s">
        <v>5150</v>
      </c>
      <c r="AY1762" s="33" t="s">
        <v>5151</v>
      </c>
      <c r="AZ1762" s="3">
        <v>8911</v>
      </c>
      <c r="BA1762" s="33" t="s">
        <v>60</v>
      </c>
      <c r="BB1762" s="33">
        <v>8911</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2010</v>
      </c>
      <c r="B1763" s="33" t="s">
        <v>5152</v>
      </c>
      <c r="C1763" s="33" t="s">
        <v>5153</v>
      </c>
      <c r="D1763" s="33" t="s">
        <v>84</v>
      </c>
      <c r="E1763" s="33" t="s">
        <v>148</v>
      </c>
      <c r="F1763" s="33" t="s">
        <v>59</v>
      </c>
      <c r="G1763" s="33">
        <v>295</v>
      </c>
      <c r="H1763" s="4">
        <v>45834</v>
      </c>
      <c r="I1763" s="33">
        <v>45831</v>
      </c>
      <c r="J1763" s="4" t="s">
        <v>60</v>
      </c>
      <c r="K1763" s="4">
        <v>45832</v>
      </c>
      <c r="L1763" s="4">
        <v>45832.381423611114</v>
      </c>
      <c r="M1763" s="4">
        <v>45833</v>
      </c>
      <c r="N1763" s="4">
        <v>45832.548252314817</v>
      </c>
      <c r="O1763" s="4" t="s">
        <v>60</v>
      </c>
      <c r="P1763" s="4" t="s">
        <v>60</v>
      </c>
      <c r="Q1763" s="4" t="s">
        <v>60</v>
      </c>
      <c r="R1763" s="4" t="s">
        <v>60</v>
      </c>
      <c r="S1763" s="4" t="s">
        <v>60</v>
      </c>
      <c r="T1763" s="4">
        <v>45834</v>
      </c>
      <c r="U1763" s="4">
        <v>45832.626157407409</v>
      </c>
      <c r="V1763" s="4">
        <v>45834.139722222222</v>
      </c>
      <c r="W1763" s="4">
        <v>45840</v>
      </c>
      <c r="X1763" s="4"/>
      <c r="Y1763" s="4" t="s">
        <v>60</v>
      </c>
      <c r="Z1763" s="4">
        <v>45841</v>
      </c>
      <c r="AA1763" s="4"/>
      <c r="AB1763" s="4" t="s">
        <v>60</v>
      </c>
      <c r="AC1763" s="4">
        <v>45842</v>
      </c>
      <c r="AD1763" s="4">
        <v>45843</v>
      </c>
      <c r="AE1763" s="4">
        <v>45845</v>
      </c>
      <c r="AF1763" s="4"/>
      <c r="AG1763" s="33" t="s">
        <v>841</v>
      </c>
      <c r="AH1763" s="33" t="s">
        <v>149</v>
      </c>
      <c r="AI1763" s="33" t="s">
        <v>5154</v>
      </c>
      <c r="AJ1763" s="33" t="s">
        <v>150</v>
      </c>
      <c r="AK1763" s="33" t="s">
        <v>98</v>
      </c>
      <c r="AL1763" s="33" t="s">
        <v>136</v>
      </c>
      <c r="AM1763" s="33" t="s">
        <v>137</v>
      </c>
      <c r="AN1763" s="33">
        <v>10.85073</v>
      </c>
      <c r="AO1763" s="33" t="s">
        <v>68</v>
      </c>
      <c r="AP1763" s="33"/>
      <c r="AQ1763" s="33"/>
      <c r="AR1763" s="33" t="s">
        <v>68</v>
      </c>
      <c r="AS1763" s="33"/>
      <c r="AT1763" s="33"/>
      <c r="AU1763" s="33" t="s">
        <v>151</v>
      </c>
      <c r="AV1763" s="33" t="s">
        <v>152</v>
      </c>
      <c r="AW1763" s="33">
        <v>23.732040000000001</v>
      </c>
      <c r="AX1763" s="33" t="s">
        <v>5155</v>
      </c>
      <c r="AY1763" s="33" t="s">
        <v>5156</v>
      </c>
      <c r="AZ1763" s="3">
        <v>295</v>
      </c>
      <c r="BA1763" s="33" t="s">
        <v>60</v>
      </c>
      <c r="BB1763" s="33">
        <v>295</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2011</v>
      </c>
      <c r="B1764" s="33" t="s">
        <v>5157</v>
      </c>
      <c r="C1764" s="33" t="s">
        <v>5158</v>
      </c>
      <c r="D1764" s="33" t="s">
        <v>84</v>
      </c>
      <c r="E1764" s="33" t="s">
        <v>148</v>
      </c>
      <c r="F1764" s="33" t="s">
        <v>59</v>
      </c>
      <c r="G1764" s="33">
        <v>200</v>
      </c>
      <c r="H1764" s="4">
        <v>45834</v>
      </c>
      <c r="I1764" s="33">
        <v>45831</v>
      </c>
      <c r="J1764" s="4" t="s">
        <v>60</v>
      </c>
      <c r="K1764" s="4">
        <v>45835</v>
      </c>
      <c r="L1764" s="4">
        <v>45832.31759259259</v>
      </c>
      <c r="M1764" s="4">
        <v>45836</v>
      </c>
      <c r="N1764" s="4">
        <v>45832.734780092593</v>
      </c>
      <c r="O1764" s="4" t="s">
        <v>60</v>
      </c>
      <c r="P1764" s="4" t="s">
        <v>60</v>
      </c>
      <c r="Q1764" s="4" t="s">
        <v>60</v>
      </c>
      <c r="R1764" s="4" t="s">
        <v>60</v>
      </c>
      <c r="S1764" s="4" t="s">
        <v>60</v>
      </c>
      <c r="T1764" s="4">
        <v>45836</v>
      </c>
      <c r="U1764" s="4">
        <v>45836.314687500002</v>
      </c>
      <c r="V1764" s="4"/>
      <c r="W1764" s="4">
        <v>45840</v>
      </c>
      <c r="X1764" s="4"/>
      <c r="Y1764" s="4" t="s">
        <v>60</v>
      </c>
      <c r="Z1764" s="4">
        <v>45841</v>
      </c>
      <c r="AA1764" s="4"/>
      <c r="AB1764" s="4" t="s">
        <v>60</v>
      </c>
      <c r="AC1764" s="4">
        <v>45842</v>
      </c>
      <c r="AD1764" s="4">
        <v>45843</v>
      </c>
      <c r="AE1764" s="4">
        <v>45845</v>
      </c>
      <c r="AF1764" s="4"/>
      <c r="AG1764" s="33" t="s">
        <v>198</v>
      </c>
      <c r="AH1764" s="33" t="s">
        <v>149</v>
      </c>
      <c r="AI1764" s="33" t="s">
        <v>5149</v>
      </c>
      <c r="AJ1764" s="33" t="s">
        <v>150</v>
      </c>
      <c r="AK1764" s="33" t="s">
        <v>98</v>
      </c>
      <c r="AL1764" s="33" t="s">
        <v>136</v>
      </c>
      <c r="AM1764" s="33" t="s">
        <v>137</v>
      </c>
      <c r="AN1764" s="33">
        <v>6.91709</v>
      </c>
      <c r="AO1764" s="33" t="s">
        <v>68</v>
      </c>
      <c r="AP1764" s="33"/>
      <c r="AQ1764" s="33"/>
      <c r="AR1764" s="33" t="s">
        <v>68</v>
      </c>
      <c r="AS1764" s="33"/>
      <c r="AT1764" s="33"/>
      <c r="AU1764" s="33" t="s">
        <v>151</v>
      </c>
      <c r="AV1764" s="33" t="s">
        <v>152</v>
      </c>
      <c r="AW1764" s="33">
        <v>15.12824</v>
      </c>
      <c r="AX1764" s="33" t="s">
        <v>5150</v>
      </c>
      <c r="AY1764" s="33" t="s">
        <v>5151</v>
      </c>
      <c r="AZ1764" s="3">
        <v>200</v>
      </c>
      <c r="BA1764" s="33" t="s">
        <v>60</v>
      </c>
      <c r="BB1764" s="33">
        <v>200</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2012</v>
      </c>
      <c r="B1765" s="33" t="s">
        <v>5159</v>
      </c>
      <c r="C1765" s="33" t="s">
        <v>5160</v>
      </c>
      <c r="D1765" s="33" t="s">
        <v>84</v>
      </c>
      <c r="E1765" s="33" t="s">
        <v>148</v>
      </c>
      <c r="F1765" s="33" t="s">
        <v>59</v>
      </c>
      <c r="G1765" s="33">
        <v>250</v>
      </c>
      <c r="H1765" s="4">
        <v>45834</v>
      </c>
      <c r="I1765" s="33">
        <v>45831</v>
      </c>
      <c r="J1765" s="4" t="s">
        <v>60</v>
      </c>
      <c r="K1765" s="4">
        <v>45835</v>
      </c>
      <c r="L1765" s="4">
        <v>45832.316388888888</v>
      </c>
      <c r="M1765" s="4">
        <v>45836</v>
      </c>
      <c r="N1765" s="4">
        <v>45832.734826388885</v>
      </c>
      <c r="O1765" s="4" t="s">
        <v>60</v>
      </c>
      <c r="P1765" s="4" t="s">
        <v>60</v>
      </c>
      <c r="Q1765" s="4" t="s">
        <v>60</v>
      </c>
      <c r="R1765" s="4" t="s">
        <v>60</v>
      </c>
      <c r="S1765" s="4" t="s">
        <v>60</v>
      </c>
      <c r="T1765" s="4">
        <v>45836</v>
      </c>
      <c r="U1765" s="4">
        <v>45836.316076388888</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5154</v>
      </c>
      <c r="AJ1765" s="33" t="s">
        <v>150</v>
      </c>
      <c r="AK1765" s="33" t="s">
        <v>98</v>
      </c>
      <c r="AL1765" s="33" t="s">
        <v>136</v>
      </c>
      <c r="AM1765" s="33" t="s">
        <v>137</v>
      </c>
      <c r="AN1765" s="33">
        <v>9.38246</v>
      </c>
      <c r="AO1765" s="33" t="s">
        <v>68</v>
      </c>
      <c r="AP1765" s="33"/>
      <c r="AQ1765" s="33"/>
      <c r="AR1765" s="33" t="s">
        <v>68</v>
      </c>
      <c r="AS1765" s="33"/>
      <c r="AT1765" s="33"/>
      <c r="AU1765" s="33" t="s">
        <v>151</v>
      </c>
      <c r="AV1765" s="33" t="s">
        <v>152</v>
      </c>
      <c r="AW1765" s="33">
        <v>20.520150000000001</v>
      </c>
      <c r="AX1765" s="33" t="s">
        <v>5155</v>
      </c>
      <c r="AY1765" s="33" t="s">
        <v>5156</v>
      </c>
      <c r="AZ1765" s="3">
        <v>250</v>
      </c>
      <c r="BA1765" s="33" t="s">
        <v>60</v>
      </c>
      <c r="BB1765" s="33">
        <v>250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2013</v>
      </c>
      <c r="B1766" s="33" t="s">
        <v>5161</v>
      </c>
      <c r="C1766" s="33" t="s">
        <v>5162</v>
      </c>
      <c r="D1766" s="33" t="s">
        <v>84</v>
      </c>
      <c r="E1766" s="33" t="s">
        <v>148</v>
      </c>
      <c r="F1766" s="33" t="s">
        <v>59</v>
      </c>
      <c r="G1766" s="33">
        <v>2157</v>
      </c>
      <c r="H1766" s="4">
        <v>45834</v>
      </c>
      <c r="I1766" s="33">
        <v>45831</v>
      </c>
      <c r="J1766" s="4" t="s">
        <v>60</v>
      </c>
      <c r="K1766" s="4">
        <v>45835</v>
      </c>
      <c r="L1766" s="4">
        <v>45832.381365740737</v>
      </c>
      <c r="M1766" s="4">
        <v>45836</v>
      </c>
      <c r="N1766" s="4">
        <v>45832.548206018517</v>
      </c>
      <c r="O1766" s="4" t="s">
        <v>60</v>
      </c>
      <c r="P1766" s="4" t="s">
        <v>60</v>
      </c>
      <c r="Q1766" s="4" t="s">
        <v>60</v>
      </c>
      <c r="R1766" s="4" t="s">
        <v>60</v>
      </c>
      <c r="S1766" s="4" t="s">
        <v>60</v>
      </c>
      <c r="T1766" s="4">
        <v>45836</v>
      </c>
      <c r="U1766" s="4">
        <v>45832.625960648147</v>
      </c>
      <c r="V1766" s="4">
        <v>45834.554490740738</v>
      </c>
      <c r="W1766" s="4">
        <v>45839</v>
      </c>
      <c r="X1766" s="4"/>
      <c r="Y1766" s="4" t="s">
        <v>60</v>
      </c>
      <c r="Z1766" s="4">
        <v>45841</v>
      </c>
      <c r="AA1766" s="4"/>
      <c r="AB1766" s="4" t="s">
        <v>60</v>
      </c>
      <c r="AC1766" s="4">
        <v>45842</v>
      </c>
      <c r="AD1766" s="4">
        <v>45843</v>
      </c>
      <c r="AE1766" s="4">
        <v>45845</v>
      </c>
      <c r="AF1766" s="4"/>
      <c r="AG1766" s="33" t="s">
        <v>841</v>
      </c>
      <c r="AH1766" s="33" t="s">
        <v>149</v>
      </c>
      <c r="AI1766" s="33" t="s">
        <v>5163</v>
      </c>
      <c r="AJ1766" s="33" t="s">
        <v>150</v>
      </c>
      <c r="AK1766" s="33" t="s">
        <v>98</v>
      </c>
      <c r="AL1766" s="33" t="s">
        <v>136</v>
      </c>
      <c r="AM1766" s="33" t="s">
        <v>137</v>
      </c>
      <c r="AN1766" s="33">
        <v>82.799400000000006</v>
      </c>
      <c r="AO1766" s="33" t="s">
        <v>68</v>
      </c>
      <c r="AP1766" s="33"/>
      <c r="AQ1766" s="33"/>
      <c r="AR1766" s="33" t="s">
        <v>68</v>
      </c>
      <c r="AS1766" s="33"/>
      <c r="AT1766" s="33"/>
      <c r="AU1766" s="33" t="s">
        <v>151</v>
      </c>
      <c r="AV1766" s="33" t="s">
        <v>152</v>
      </c>
      <c r="AW1766" s="33">
        <v>181.08963</v>
      </c>
      <c r="AX1766" s="33" t="s">
        <v>5164</v>
      </c>
      <c r="AY1766" s="33" t="s">
        <v>5968</v>
      </c>
      <c r="AZ1766" s="3">
        <v>2157</v>
      </c>
      <c r="BA1766" s="33" t="s">
        <v>60</v>
      </c>
      <c r="BB1766" s="33">
        <v>2157</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2014</v>
      </c>
      <c r="B1767" s="33" t="s">
        <v>5165</v>
      </c>
      <c r="C1767" s="33" t="s">
        <v>5166</v>
      </c>
      <c r="D1767" s="33" t="s">
        <v>84</v>
      </c>
      <c r="E1767" s="33" t="s">
        <v>148</v>
      </c>
      <c r="F1767" s="33" t="s">
        <v>59</v>
      </c>
      <c r="G1767" s="33">
        <v>250</v>
      </c>
      <c r="H1767" s="4">
        <v>45834</v>
      </c>
      <c r="I1767" s="33">
        <v>45831</v>
      </c>
      <c r="J1767" s="4" t="s">
        <v>60</v>
      </c>
      <c r="K1767" s="4">
        <v>45835</v>
      </c>
      <c r="L1767" s="4">
        <v>45832.316793981481</v>
      </c>
      <c r="M1767" s="4">
        <v>45836</v>
      </c>
      <c r="N1767" s="4">
        <v>45832.677858796298</v>
      </c>
      <c r="O1767" s="4" t="s">
        <v>60</v>
      </c>
      <c r="P1767" s="4" t="s">
        <v>60</v>
      </c>
      <c r="Q1767" s="4" t="s">
        <v>60</v>
      </c>
      <c r="R1767" s="4" t="s">
        <v>60</v>
      </c>
      <c r="S1767" s="4" t="s">
        <v>60</v>
      </c>
      <c r="T1767" s="4">
        <v>45836</v>
      </c>
      <c r="U1767" s="4">
        <v>45836.314780092594</v>
      </c>
      <c r="V1767" s="4"/>
      <c r="W1767" s="4">
        <v>45840</v>
      </c>
      <c r="X1767" s="4"/>
      <c r="Y1767" s="4" t="s">
        <v>60</v>
      </c>
      <c r="Z1767" s="4">
        <v>45841</v>
      </c>
      <c r="AA1767" s="4"/>
      <c r="AB1767" s="4" t="s">
        <v>60</v>
      </c>
      <c r="AC1767" s="4">
        <v>45842</v>
      </c>
      <c r="AD1767" s="4">
        <v>45843</v>
      </c>
      <c r="AE1767" s="4">
        <v>45845</v>
      </c>
      <c r="AF1767" s="4"/>
      <c r="AG1767" s="33" t="s">
        <v>198</v>
      </c>
      <c r="AH1767" s="33" t="s">
        <v>149</v>
      </c>
      <c r="AI1767" s="33" t="s">
        <v>5163</v>
      </c>
      <c r="AJ1767" s="33" t="s">
        <v>150</v>
      </c>
      <c r="AK1767" s="33" t="s">
        <v>98</v>
      </c>
      <c r="AL1767" s="33" t="s">
        <v>136</v>
      </c>
      <c r="AM1767" s="33" t="s">
        <v>137</v>
      </c>
      <c r="AN1767" s="33">
        <v>9.38246</v>
      </c>
      <c r="AO1767" s="33" t="s">
        <v>68</v>
      </c>
      <c r="AP1767" s="33"/>
      <c r="AQ1767" s="33"/>
      <c r="AR1767" s="33" t="s">
        <v>68</v>
      </c>
      <c r="AS1767" s="33"/>
      <c r="AT1767" s="33"/>
      <c r="AU1767" s="33" t="s">
        <v>151</v>
      </c>
      <c r="AV1767" s="33" t="s">
        <v>152</v>
      </c>
      <c r="AW1767" s="33">
        <v>20.520150000000001</v>
      </c>
      <c r="AX1767" s="33" t="s">
        <v>5164</v>
      </c>
      <c r="AY1767" s="33" t="s">
        <v>5968</v>
      </c>
      <c r="AZ1767" s="3">
        <v>250</v>
      </c>
      <c r="BA1767" s="33" t="s">
        <v>60</v>
      </c>
      <c r="BB1767" s="33">
        <v>250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2015</v>
      </c>
      <c r="B1768" s="33" t="s">
        <v>5167</v>
      </c>
      <c r="C1768" s="33" t="s">
        <v>5168</v>
      </c>
      <c r="D1768" s="33" t="s">
        <v>84</v>
      </c>
      <c r="E1768" s="33" t="s">
        <v>135</v>
      </c>
      <c r="F1768" s="33" t="s">
        <v>59</v>
      </c>
      <c r="G1768" s="33">
        <v>1</v>
      </c>
      <c r="H1768" s="4">
        <v>45832</v>
      </c>
      <c r="I1768" s="33">
        <v>45831</v>
      </c>
      <c r="J1768" s="4">
        <v>45831</v>
      </c>
      <c r="K1768" s="4">
        <v>45834</v>
      </c>
      <c r="L1768" s="4">
        <v>45831.093761574077</v>
      </c>
      <c r="M1768" s="4">
        <v>45836</v>
      </c>
      <c r="N1768" s="4">
        <v>45831.228032407409</v>
      </c>
      <c r="O1768" s="4" t="s">
        <v>60</v>
      </c>
      <c r="P1768" s="4" t="s">
        <v>60</v>
      </c>
      <c r="Q1768" s="4" t="s">
        <v>60</v>
      </c>
      <c r="R1768" s="4" t="s">
        <v>60</v>
      </c>
      <c r="S1768" s="4" t="s">
        <v>60</v>
      </c>
      <c r="T1768" s="4">
        <v>45840</v>
      </c>
      <c r="U1768" s="4">
        <v>45832.699641203704</v>
      </c>
      <c r="V1768" s="4">
        <v>45834.228009259263</v>
      </c>
      <c r="W1768" s="4">
        <v>45841</v>
      </c>
      <c r="X1768" s="4">
        <v>45836.43141203704</v>
      </c>
      <c r="Y1768" s="4" t="s">
        <v>77</v>
      </c>
      <c r="Z1768" s="4">
        <v>45842</v>
      </c>
      <c r="AA1768" s="4">
        <v>45836.431967592594</v>
      </c>
      <c r="AB1768" s="4">
        <v>45836</v>
      </c>
      <c r="AC1768" s="4">
        <v>45843</v>
      </c>
      <c r="AD1768" s="4">
        <v>45843</v>
      </c>
      <c r="AE1768" s="4">
        <v>45845</v>
      </c>
      <c r="AF1768" s="4"/>
      <c r="AG1768" s="33" t="s">
        <v>717</v>
      </c>
      <c r="AH1768" s="33" t="s">
        <v>353</v>
      </c>
      <c r="AI1768" s="33" t="s">
        <v>968</v>
      </c>
      <c r="AJ1768" s="33" t="s">
        <v>139</v>
      </c>
      <c r="AK1768" s="33" t="s">
        <v>98</v>
      </c>
      <c r="AL1768" s="33" t="s">
        <v>354</v>
      </c>
      <c r="AM1768" s="33" t="s">
        <v>355</v>
      </c>
      <c r="AN1768" s="33">
        <v>3.5790000000000002E-2</v>
      </c>
      <c r="AO1768" s="33" t="s">
        <v>68</v>
      </c>
      <c r="AP1768" s="33"/>
      <c r="AQ1768" s="33"/>
      <c r="AR1768" s="33" t="s">
        <v>68</v>
      </c>
      <c r="AS1768" s="33"/>
      <c r="AT1768" s="33"/>
      <c r="AU1768" s="33" t="s">
        <v>206</v>
      </c>
      <c r="AV1768" s="33" t="s">
        <v>207</v>
      </c>
      <c r="AW1768" s="33">
        <v>7.8270000000000006E-2</v>
      </c>
      <c r="AX1768" s="33" t="s">
        <v>969</v>
      </c>
      <c r="AY1768" s="33" t="s">
        <v>970</v>
      </c>
      <c r="AZ1768" s="3">
        <v>1</v>
      </c>
      <c r="BA1768" s="33" t="s">
        <v>60</v>
      </c>
      <c r="BB1768" s="33">
        <v>1</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2018</v>
      </c>
      <c r="B1769" s="33" t="s">
        <v>7922</v>
      </c>
      <c r="C1769" s="33" t="s">
        <v>7923</v>
      </c>
      <c r="D1769" s="33" t="s">
        <v>84</v>
      </c>
      <c r="E1769" s="33" t="s">
        <v>135</v>
      </c>
      <c r="F1769" s="33" t="s">
        <v>59</v>
      </c>
      <c r="G1769" s="33">
        <v>2536</v>
      </c>
      <c r="H1769" s="4">
        <v>45834</v>
      </c>
      <c r="I1769" s="33">
        <v>45833</v>
      </c>
      <c r="J1769" s="4">
        <v>45833</v>
      </c>
      <c r="K1769" s="4">
        <v>45835</v>
      </c>
      <c r="L1769" s="4">
        <v>45834.047361111108</v>
      </c>
      <c r="M1769" s="4">
        <v>45836</v>
      </c>
      <c r="N1769" s="4">
        <v>45835.057592592595</v>
      </c>
      <c r="O1769" s="4" t="s">
        <v>60</v>
      </c>
      <c r="P1769" s="4" t="s">
        <v>60</v>
      </c>
      <c r="Q1769" s="4" t="s">
        <v>60</v>
      </c>
      <c r="R1769" s="4" t="s">
        <v>60</v>
      </c>
      <c r="S1769" s="4" t="s">
        <v>60</v>
      </c>
      <c r="T1769" s="4">
        <v>45840</v>
      </c>
      <c r="U1769" s="4"/>
      <c r="V1769" s="4"/>
      <c r="W1769" s="4">
        <v>45841</v>
      </c>
      <c r="X1769" s="4"/>
      <c r="Y1769" s="4" t="s">
        <v>60</v>
      </c>
      <c r="Z1769" s="4">
        <v>45842</v>
      </c>
      <c r="AA1769" s="4"/>
      <c r="AB1769" s="4" t="s">
        <v>60</v>
      </c>
      <c r="AC1769" s="4">
        <v>45843</v>
      </c>
      <c r="AD1769" s="4">
        <v>45843</v>
      </c>
      <c r="AE1769" s="4">
        <v>45845</v>
      </c>
      <c r="AF1769" s="4"/>
      <c r="AG1769" s="33" t="s">
        <v>198</v>
      </c>
      <c r="AH1769" s="33" t="s">
        <v>353</v>
      </c>
      <c r="AI1769" s="33" t="s">
        <v>6344</v>
      </c>
      <c r="AJ1769" s="33" t="s">
        <v>139</v>
      </c>
      <c r="AK1769" s="33" t="s">
        <v>98</v>
      </c>
      <c r="AL1769" s="33" t="s">
        <v>354</v>
      </c>
      <c r="AM1769" s="33" t="s">
        <v>355</v>
      </c>
      <c r="AN1769" s="33">
        <v>85.904250000000005</v>
      </c>
      <c r="AO1769" s="33" t="s">
        <v>68</v>
      </c>
      <c r="AP1769" s="33"/>
      <c r="AQ1769" s="33"/>
      <c r="AR1769" s="33" t="s">
        <v>68</v>
      </c>
      <c r="AS1769" s="33"/>
      <c r="AT1769" s="33"/>
      <c r="AU1769" s="33" t="s">
        <v>206</v>
      </c>
      <c r="AV1769" s="33" t="s">
        <v>207</v>
      </c>
      <c r="AW1769" s="33">
        <v>187.86350999999999</v>
      </c>
      <c r="AX1769" s="33" t="s">
        <v>765</v>
      </c>
      <c r="AY1769" s="33" t="s">
        <v>356</v>
      </c>
      <c r="AZ1769" s="3">
        <v>2536</v>
      </c>
      <c r="BA1769" s="33" t="s">
        <v>60</v>
      </c>
      <c r="BB1769" s="33">
        <v>2536</v>
      </c>
      <c r="BC1769" s="33" t="s">
        <v>60</v>
      </c>
      <c r="BD1769" s="33" t="s">
        <v>60</v>
      </c>
      <c r="BE1769" s="33" t="s">
        <v>60</v>
      </c>
      <c r="BF1769" s="33" t="str">
        <f>IFERROR(VLOOKUP(Data_Power_app[[#This Row],[PRO ODER]],'Result'!H:J,3,0),"")</f>
        <v>LAMINATION 6</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2019</v>
      </c>
      <c r="B1770" s="33" t="s">
        <v>6358</v>
      </c>
      <c r="C1770" s="33" t="s">
        <v>6359</v>
      </c>
      <c r="D1770" s="33" t="s">
        <v>84</v>
      </c>
      <c r="E1770" s="33" t="s">
        <v>135</v>
      </c>
      <c r="F1770" s="33" t="s">
        <v>59</v>
      </c>
      <c r="G1770" s="33">
        <v>7208</v>
      </c>
      <c r="H1770" s="4">
        <v>45833</v>
      </c>
      <c r="I1770" s="33">
        <v>45832</v>
      </c>
      <c r="J1770" s="4" t="s">
        <v>9113</v>
      </c>
      <c r="K1770" s="4">
        <v>45834</v>
      </c>
      <c r="L1770" s="4">
        <v>45832.053368055553</v>
      </c>
      <c r="M1770" s="4">
        <v>45836</v>
      </c>
      <c r="N1770" s="4">
        <v>45832.220358796294</v>
      </c>
      <c r="O1770" s="4" t="s">
        <v>60</v>
      </c>
      <c r="P1770" s="4" t="s">
        <v>60</v>
      </c>
      <c r="Q1770" s="4" t="s">
        <v>60</v>
      </c>
      <c r="R1770" s="4" t="s">
        <v>60</v>
      </c>
      <c r="S1770" s="4" t="s">
        <v>60</v>
      </c>
      <c r="T1770" s="4">
        <v>45838</v>
      </c>
      <c r="U1770" s="4">
        <v>45833.622037037036</v>
      </c>
      <c r="V1770" s="4"/>
      <c r="W1770" s="4">
        <v>45841</v>
      </c>
      <c r="X1770" s="4"/>
      <c r="Y1770" s="4" t="s">
        <v>60</v>
      </c>
      <c r="Z1770" s="4">
        <v>45841</v>
      </c>
      <c r="AA1770" s="4"/>
      <c r="AB1770" s="4" t="s">
        <v>60</v>
      </c>
      <c r="AC1770" s="4">
        <v>45842</v>
      </c>
      <c r="AD1770" s="4">
        <v>45843</v>
      </c>
      <c r="AE1770" s="4">
        <v>45845</v>
      </c>
      <c r="AF1770" s="4"/>
      <c r="AG1770" s="33" t="s">
        <v>198</v>
      </c>
      <c r="AH1770" s="33" t="s">
        <v>149</v>
      </c>
      <c r="AI1770" s="33" t="s">
        <v>4642</v>
      </c>
      <c r="AJ1770" s="33" t="s">
        <v>150</v>
      </c>
      <c r="AK1770" s="33" t="s">
        <v>98</v>
      </c>
      <c r="AL1770" s="33" t="s">
        <v>136</v>
      </c>
      <c r="AM1770" s="33" t="s">
        <v>137</v>
      </c>
      <c r="AN1770" s="33">
        <v>264.36928999999998</v>
      </c>
      <c r="AO1770" s="33" t="s">
        <v>68</v>
      </c>
      <c r="AP1770" s="33"/>
      <c r="AQ1770" s="33"/>
      <c r="AR1770" s="33" t="s">
        <v>68</v>
      </c>
      <c r="AS1770" s="33"/>
      <c r="AT1770" s="33"/>
      <c r="AU1770" s="33" t="s">
        <v>151</v>
      </c>
      <c r="AV1770" s="33" t="s">
        <v>152</v>
      </c>
      <c r="AW1770" s="33">
        <v>578.21032000000002</v>
      </c>
      <c r="AX1770" s="33" t="s">
        <v>4643</v>
      </c>
      <c r="AY1770" s="33" t="s">
        <v>866</v>
      </c>
      <c r="AZ1770" s="3">
        <v>6062</v>
      </c>
      <c r="BA1770" s="33" t="s">
        <v>60</v>
      </c>
      <c r="BB1770" s="33">
        <v>7208</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2020</v>
      </c>
      <c r="B1771" s="33" t="s">
        <v>6360</v>
      </c>
      <c r="C1771" s="33" t="s">
        <v>6361</v>
      </c>
      <c r="D1771" s="33" t="s">
        <v>75</v>
      </c>
      <c r="E1771" s="33" t="s">
        <v>76</v>
      </c>
      <c r="F1771" s="33" t="s">
        <v>59</v>
      </c>
      <c r="G1771" s="33">
        <v>324</v>
      </c>
      <c r="H1771" s="4">
        <v>45833</v>
      </c>
      <c r="I1771" s="33">
        <v>45832</v>
      </c>
      <c r="J1771" s="4">
        <v>45832</v>
      </c>
      <c r="K1771" s="4">
        <v>45834</v>
      </c>
      <c r="L1771" s="4">
        <v>45833.190370370372</v>
      </c>
      <c r="M1771" s="4">
        <v>45836</v>
      </c>
      <c r="N1771" s="4">
        <v>45836.505914351852</v>
      </c>
      <c r="O1771" s="4" t="s">
        <v>60</v>
      </c>
      <c r="P1771" s="4" t="s">
        <v>60</v>
      </c>
      <c r="Q1771" s="4" t="s">
        <v>60</v>
      </c>
      <c r="R1771" s="4" t="s">
        <v>60</v>
      </c>
      <c r="S1771" s="4" t="s">
        <v>60</v>
      </c>
      <c r="T1771" s="4">
        <v>45839</v>
      </c>
      <c r="U1771" s="4"/>
      <c r="V1771" s="4"/>
      <c r="W1771" s="4">
        <v>45840</v>
      </c>
      <c r="X1771" s="4"/>
      <c r="Y1771" s="4" t="s">
        <v>60</v>
      </c>
      <c r="Z1771" s="4">
        <v>45841</v>
      </c>
      <c r="AA1771" s="4"/>
      <c r="AB1771" s="4" t="s">
        <v>60</v>
      </c>
      <c r="AC1771" s="4">
        <v>45842</v>
      </c>
      <c r="AD1771" s="4">
        <v>45843</v>
      </c>
      <c r="AE1771" s="4">
        <v>45845</v>
      </c>
      <c r="AF1771" s="4"/>
      <c r="AG1771" s="33" t="s">
        <v>198</v>
      </c>
      <c r="AH1771" s="33" t="s">
        <v>78</v>
      </c>
      <c r="AI1771" s="33" t="s">
        <v>6362</v>
      </c>
      <c r="AJ1771" s="33" t="s">
        <v>79</v>
      </c>
      <c r="AK1771" s="33" t="s">
        <v>144</v>
      </c>
      <c r="AL1771" s="33" t="s">
        <v>145</v>
      </c>
      <c r="AM1771" s="33" t="s">
        <v>146</v>
      </c>
      <c r="AN1771" s="33">
        <v>13.643319999999999</v>
      </c>
      <c r="AO1771" s="33" t="s">
        <v>82</v>
      </c>
      <c r="AP1771" s="33" t="s">
        <v>83</v>
      </c>
      <c r="AQ1771" s="33">
        <v>11.78069</v>
      </c>
      <c r="AR1771" s="33" t="s">
        <v>68</v>
      </c>
      <c r="AS1771" s="33"/>
      <c r="AT1771" s="33"/>
      <c r="AU1771" s="33" t="s">
        <v>209</v>
      </c>
      <c r="AV1771" s="33" t="s">
        <v>210</v>
      </c>
      <c r="AW1771" s="33">
        <v>25.362130000000001</v>
      </c>
      <c r="AX1771" s="33" t="s">
        <v>965</v>
      </c>
      <c r="AY1771" s="33" t="s">
        <v>160</v>
      </c>
      <c r="AZ1771" s="3">
        <v>219</v>
      </c>
      <c r="BA1771" s="33" t="s">
        <v>60</v>
      </c>
      <c r="BB1771" s="33">
        <v>324</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2021</v>
      </c>
      <c r="B1772" s="33" t="s">
        <v>11715</v>
      </c>
      <c r="C1772" s="33" t="s">
        <v>11716</v>
      </c>
      <c r="D1772" s="33" t="s">
        <v>75</v>
      </c>
      <c r="E1772" s="33" t="s">
        <v>76</v>
      </c>
      <c r="F1772" s="33" t="s">
        <v>59</v>
      </c>
      <c r="G1772" s="33">
        <v>347</v>
      </c>
      <c r="H1772" s="4">
        <v>45834</v>
      </c>
      <c r="I1772" s="33">
        <v>45835</v>
      </c>
      <c r="J1772" s="4">
        <v>45835</v>
      </c>
      <c r="K1772" s="4">
        <v>45835</v>
      </c>
      <c r="L1772" s="4">
        <v>45835.171932870369</v>
      </c>
      <c r="M1772" s="4">
        <v>45836</v>
      </c>
      <c r="N1772" s="4"/>
      <c r="O1772" s="4" t="s">
        <v>60</v>
      </c>
      <c r="P1772" s="4" t="s">
        <v>60</v>
      </c>
      <c r="Q1772" s="4" t="s">
        <v>60</v>
      </c>
      <c r="R1772" s="4" t="s">
        <v>60</v>
      </c>
      <c r="S1772" s="4" t="s">
        <v>60</v>
      </c>
      <c r="T1772" s="4">
        <v>45838</v>
      </c>
      <c r="U1772" s="4"/>
      <c r="V1772" s="4"/>
      <c r="W1772" s="4">
        <v>45839</v>
      </c>
      <c r="X1772" s="4"/>
      <c r="Y1772" s="4" t="s">
        <v>60</v>
      </c>
      <c r="Z1772" s="4">
        <v>45841</v>
      </c>
      <c r="AA1772" s="4"/>
      <c r="AB1772" s="4" t="s">
        <v>60</v>
      </c>
      <c r="AC1772" s="4">
        <v>45842</v>
      </c>
      <c r="AD1772" s="4">
        <v>45843</v>
      </c>
      <c r="AE1772" s="4">
        <v>45845</v>
      </c>
      <c r="AF1772" s="4"/>
      <c r="AG1772" s="33" t="s">
        <v>86</v>
      </c>
      <c r="AH1772" s="33" t="s">
        <v>78</v>
      </c>
      <c r="AI1772" s="33" t="s">
        <v>11717</v>
      </c>
      <c r="AJ1772" s="33" t="s">
        <v>79</v>
      </c>
      <c r="AK1772" s="33" t="s">
        <v>98</v>
      </c>
      <c r="AL1772" s="33" t="s">
        <v>145</v>
      </c>
      <c r="AM1772" s="33" t="s">
        <v>146</v>
      </c>
      <c r="AN1772" s="33">
        <v>14.52671</v>
      </c>
      <c r="AO1772" s="33" t="s">
        <v>82</v>
      </c>
      <c r="AP1772" s="33" t="s">
        <v>83</v>
      </c>
      <c r="AQ1772" s="33">
        <v>12.533160000000001</v>
      </c>
      <c r="AR1772" s="33" t="s">
        <v>68</v>
      </c>
      <c r="AS1772" s="33"/>
      <c r="AT1772" s="33"/>
      <c r="AU1772" s="33" t="s">
        <v>11718</v>
      </c>
      <c r="AV1772" s="33" t="s">
        <v>11719</v>
      </c>
      <c r="AW1772" s="33">
        <v>27.004380000000001</v>
      </c>
      <c r="AX1772" s="33" t="s">
        <v>965</v>
      </c>
      <c r="AY1772" s="33" t="s">
        <v>160</v>
      </c>
      <c r="AZ1772" s="3">
        <v>226</v>
      </c>
      <c r="BA1772" s="33" t="s">
        <v>60</v>
      </c>
      <c r="BB1772" s="33">
        <v>347</v>
      </c>
      <c r="BC1772" s="33" t="s">
        <v>60</v>
      </c>
      <c r="BD1772" s="33" t="s">
        <v>60</v>
      </c>
      <c r="BE1772" s="33" t="s">
        <v>60</v>
      </c>
      <c r="BF1772" s="33" t="str">
        <f>IFERROR(VLOOKUP(Data_Power_app[[#This Row],[PRO ODER]],'Result'!H:J,3,0),"")</f>
        <v>LAMINATION 2</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2022</v>
      </c>
      <c r="B1773" s="33" t="s">
        <v>6363</v>
      </c>
      <c r="C1773" s="33" t="s">
        <v>6364</v>
      </c>
      <c r="D1773" s="33" t="s">
        <v>75</v>
      </c>
      <c r="E1773" s="33" t="s">
        <v>76</v>
      </c>
      <c r="F1773" s="33" t="s">
        <v>59</v>
      </c>
      <c r="G1773" s="33">
        <v>100</v>
      </c>
      <c r="H1773" s="4">
        <v>45833</v>
      </c>
      <c r="I1773" s="33">
        <v>45832</v>
      </c>
      <c r="J1773" s="4">
        <v>45832</v>
      </c>
      <c r="K1773" s="4">
        <v>45834</v>
      </c>
      <c r="L1773" s="4">
        <v>45833.190462962964</v>
      </c>
      <c r="M1773" s="4">
        <v>45836</v>
      </c>
      <c r="N1773" s="4">
        <v>45836.507268518515</v>
      </c>
      <c r="O1773" s="4" t="s">
        <v>60</v>
      </c>
      <c r="P1773" s="4" t="s">
        <v>60</v>
      </c>
      <c r="Q1773" s="4" t="s">
        <v>60</v>
      </c>
      <c r="R1773" s="4" t="s">
        <v>60</v>
      </c>
      <c r="S1773" s="4" t="s">
        <v>60</v>
      </c>
      <c r="T1773" s="4">
        <v>45839</v>
      </c>
      <c r="U1773" s="4"/>
      <c r="V1773" s="4"/>
      <c r="W1773" s="4">
        <v>45840</v>
      </c>
      <c r="X1773" s="4"/>
      <c r="Y1773" s="4" t="s">
        <v>60</v>
      </c>
      <c r="Z1773" s="4">
        <v>45841</v>
      </c>
      <c r="AA1773" s="4"/>
      <c r="AB1773" s="4" t="s">
        <v>60</v>
      </c>
      <c r="AC1773" s="4">
        <v>45842</v>
      </c>
      <c r="AD1773" s="4">
        <v>45843</v>
      </c>
      <c r="AE1773" s="4">
        <v>45845</v>
      </c>
      <c r="AF1773" s="4"/>
      <c r="AG1773" s="33" t="s">
        <v>198</v>
      </c>
      <c r="AH1773" s="33" t="s">
        <v>78</v>
      </c>
      <c r="AI1773" s="33" t="s">
        <v>6365</v>
      </c>
      <c r="AJ1773" s="33" t="s">
        <v>79</v>
      </c>
      <c r="AK1773" s="33" t="s">
        <v>98</v>
      </c>
      <c r="AL1773" s="33" t="s">
        <v>145</v>
      </c>
      <c r="AM1773" s="33" t="s">
        <v>146</v>
      </c>
      <c r="AN1773" s="33">
        <v>4.2931299999999997</v>
      </c>
      <c r="AO1773" s="33" t="s">
        <v>82</v>
      </c>
      <c r="AP1773" s="33" t="s">
        <v>83</v>
      </c>
      <c r="AQ1773" s="33">
        <v>3.7126399999999999</v>
      </c>
      <c r="AR1773" s="33" t="s">
        <v>68</v>
      </c>
      <c r="AS1773" s="33"/>
      <c r="AT1773" s="33"/>
      <c r="AU1773" s="33" t="s">
        <v>209</v>
      </c>
      <c r="AV1773" s="33" t="s">
        <v>210</v>
      </c>
      <c r="AW1773" s="33">
        <v>7.98055</v>
      </c>
      <c r="AX1773" s="33" t="s">
        <v>965</v>
      </c>
      <c r="AY1773" s="33" t="s">
        <v>160</v>
      </c>
      <c r="AZ1773" s="3">
        <v>74</v>
      </c>
      <c r="BA1773" s="33" t="s">
        <v>60</v>
      </c>
      <c r="BB1773" s="33">
        <v>100</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2023</v>
      </c>
      <c r="B1774" s="33" t="s">
        <v>6366</v>
      </c>
      <c r="C1774" s="33" t="s">
        <v>6367</v>
      </c>
      <c r="D1774" s="33" t="s">
        <v>75</v>
      </c>
      <c r="E1774" s="33" t="s">
        <v>76</v>
      </c>
      <c r="F1774" s="33" t="s">
        <v>59</v>
      </c>
      <c r="G1774" s="33">
        <v>810</v>
      </c>
      <c r="H1774" s="4">
        <v>45833</v>
      </c>
      <c r="I1774" s="33">
        <v>45832</v>
      </c>
      <c r="J1774" s="4">
        <v>45832</v>
      </c>
      <c r="K1774" s="4">
        <v>45834</v>
      </c>
      <c r="L1774" s="4">
        <v>45833.190567129626</v>
      </c>
      <c r="M1774" s="4">
        <v>45836</v>
      </c>
      <c r="N1774" s="4">
        <v>45836.369108796294</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34.777389999999997</v>
      </c>
      <c r="AO1774" s="33" t="s">
        <v>82</v>
      </c>
      <c r="AP1774" s="33" t="s">
        <v>83</v>
      </c>
      <c r="AQ1774" s="33">
        <v>30.07311</v>
      </c>
      <c r="AR1774" s="33" t="s">
        <v>68</v>
      </c>
      <c r="AS1774" s="33"/>
      <c r="AT1774" s="33"/>
      <c r="AU1774" s="33" t="s">
        <v>209</v>
      </c>
      <c r="AV1774" s="33" t="s">
        <v>210</v>
      </c>
      <c r="AW1774" s="33">
        <v>64.648359999999997</v>
      </c>
      <c r="AX1774" s="33" t="s">
        <v>965</v>
      </c>
      <c r="AY1774" s="33" t="s">
        <v>160</v>
      </c>
      <c r="AZ1774" s="3">
        <v>600</v>
      </c>
      <c r="BA1774" s="33" t="s">
        <v>60</v>
      </c>
      <c r="BB1774" s="33">
        <v>810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2024</v>
      </c>
      <c r="B1775" s="33" t="s">
        <v>4644</v>
      </c>
      <c r="C1775" s="33" t="s">
        <v>3039</v>
      </c>
      <c r="D1775" s="33" t="s">
        <v>107</v>
      </c>
      <c r="E1775" s="33" t="s">
        <v>108</v>
      </c>
      <c r="F1775" s="33" t="s">
        <v>72</v>
      </c>
      <c r="G1775" s="33">
        <v>3528</v>
      </c>
      <c r="H1775" s="4">
        <v>45836</v>
      </c>
      <c r="I1775" s="33">
        <v>45827</v>
      </c>
      <c r="J1775" s="4">
        <v>45832</v>
      </c>
      <c r="K1775" s="4">
        <v>45838</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1431</v>
      </c>
      <c r="AI1775" s="33" t="s">
        <v>5969</v>
      </c>
      <c r="AJ1775" s="33" t="s">
        <v>74</v>
      </c>
      <c r="AK1775" s="33" t="s">
        <v>98</v>
      </c>
      <c r="AL1775" s="33" t="s">
        <v>1313</v>
      </c>
      <c r="AM1775" s="33" t="s">
        <v>1314</v>
      </c>
      <c r="AN1775" s="33">
        <v>70.189419999999998</v>
      </c>
      <c r="AO1775" s="33" t="s">
        <v>68</v>
      </c>
      <c r="AP1775" s="33"/>
      <c r="AQ1775" s="33"/>
      <c r="AR1775" s="33" t="s">
        <v>68</v>
      </c>
      <c r="AS1775" s="33"/>
      <c r="AT1775" s="33"/>
      <c r="AU1775" s="33" t="s">
        <v>2771</v>
      </c>
      <c r="AV1775" s="33" t="s">
        <v>2772</v>
      </c>
      <c r="AW1775" s="33">
        <v>153.49853999999999</v>
      </c>
      <c r="AX1775" s="33" t="s">
        <v>1315</v>
      </c>
      <c r="AY1775" s="33" t="s">
        <v>1316</v>
      </c>
      <c r="AZ1775" s="3">
        <v>3528</v>
      </c>
      <c r="BA1775" s="33" t="s">
        <v>60</v>
      </c>
      <c r="BB1775" s="33">
        <v>3528</v>
      </c>
      <c r="BC1775" s="33" t="s">
        <v>60</v>
      </c>
      <c r="BD1775" s="33" t="s">
        <v>60</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URGENT</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2025</v>
      </c>
      <c r="B1776" s="33" t="s">
        <v>6368</v>
      </c>
      <c r="C1776" s="33" t="s">
        <v>6369</v>
      </c>
      <c r="D1776" s="33" t="s">
        <v>57</v>
      </c>
      <c r="E1776" s="33" t="s">
        <v>102</v>
      </c>
      <c r="F1776" s="33" t="s">
        <v>59</v>
      </c>
      <c r="G1776" s="33">
        <v>20</v>
      </c>
      <c r="H1776" s="4">
        <v>45834</v>
      </c>
      <c r="I1776" s="33">
        <v>45832</v>
      </c>
      <c r="J1776" s="4" t="s">
        <v>60</v>
      </c>
      <c r="K1776" s="4">
        <v>45834</v>
      </c>
      <c r="L1776" s="4">
        <v>45833.973726851851</v>
      </c>
      <c r="M1776" s="4">
        <v>45836</v>
      </c>
      <c r="N1776" s="4">
        <v>45834.402546296296</v>
      </c>
      <c r="O1776" s="4" t="s">
        <v>60</v>
      </c>
      <c r="P1776" s="4" t="s">
        <v>60</v>
      </c>
      <c r="Q1776" s="4" t="s">
        <v>60</v>
      </c>
      <c r="R1776" s="4" t="s">
        <v>60</v>
      </c>
      <c r="S1776" s="4" t="s">
        <v>60</v>
      </c>
      <c r="T1776" s="4">
        <v>45839</v>
      </c>
      <c r="U1776" s="4">
        <v>45834.747581018521</v>
      </c>
      <c r="V1776" s="4"/>
      <c r="W1776" s="4">
        <v>45840</v>
      </c>
      <c r="X1776" s="4"/>
      <c r="Y1776" s="4" t="s">
        <v>60</v>
      </c>
      <c r="Z1776" s="4">
        <v>45841</v>
      </c>
      <c r="AA1776" s="4"/>
      <c r="AB1776" s="4" t="s">
        <v>60</v>
      </c>
      <c r="AC1776" s="4">
        <v>45842</v>
      </c>
      <c r="AD1776" s="4">
        <v>45843</v>
      </c>
      <c r="AE1776" s="4">
        <v>45845</v>
      </c>
      <c r="AF1776" s="4"/>
      <c r="AG1776" s="33" t="s">
        <v>198</v>
      </c>
      <c r="AH1776" s="33" t="s">
        <v>104</v>
      </c>
      <c r="AI1776" s="33" t="s">
        <v>1217</v>
      </c>
      <c r="AJ1776" s="33" t="s">
        <v>64</v>
      </c>
      <c r="AK1776" s="33" t="s">
        <v>98</v>
      </c>
      <c r="AL1776" s="33" t="s">
        <v>66</v>
      </c>
      <c r="AM1776" s="33" t="s">
        <v>67</v>
      </c>
      <c r="AN1776" s="33">
        <v>0.64903</v>
      </c>
      <c r="AO1776" s="33" t="s">
        <v>68</v>
      </c>
      <c r="AP1776" s="33"/>
      <c r="AQ1776" s="33"/>
      <c r="AR1776" s="33" t="s">
        <v>68</v>
      </c>
      <c r="AS1776" s="33"/>
      <c r="AT1776" s="33"/>
      <c r="AU1776" s="33" t="s">
        <v>156</v>
      </c>
      <c r="AV1776" s="33" t="s">
        <v>157</v>
      </c>
      <c r="AW1776" s="33">
        <v>1.41953</v>
      </c>
      <c r="AX1776" s="33" t="s">
        <v>129</v>
      </c>
      <c r="AY1776" s="33" t="s">
        <v>130</v>
      </c>
      <c r="AZ1776" s="3">
        <v>20</v>
      </c>
      <c r="BA1776" s="33" t="s">
        <v>60</v>
      </c>
      <c r="BB1776" s="33">
        <v>20</v>
      </c>
      <c r="BC1776" s="33" t="s">
        <v>60</v>
      </c>
      <c r="BD1776" s="33" t="s">
        <v>60</v>
      </c>
      <c r="BE1776" s="33" t="s">
        <v>60</v>
      </c>
      <c r="BF1776" s="33" t="str">
        <f>IFERROR(VLOOKUP(Data_Power_app[[#This Row],[PRO ODER]],'Result'!H:J,3,0),"")</f>
        <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2026</v>
      </c>
      <c r="B1777" s="33" t="s">
        <v>6370</v>
      </c>
      <c r="C1777" s="33" t="s">
        <v>6371</v>
      </c>
      <c r="D1777" s="33" t="s">
        <v>57</v>
      </c>
      <c r="E1777" s="33" t="s">
        <v>102</v>
      </c>
      <c r="F1777" s="33" t="s">
        <v>59</v>
      </c>
      <c r="G1777" s="33">
        <v>90</v>
      </c>
      <c r="H1777" s="4">
        <v>45834</v>
      </c>
      <c r="I1777" s="33">
        <v>45832</v>
      </c>
      <c r="J1777" s="4" t="s">
        <v>60</v>
      </c>
      <c r="K1777" s="4">
        <v>45834</v>
      </c>
      <c r="L1777" s="4">
        <v>45833.973680555559</v>
      </c>
      <c r="M1777" s="4">
        <v>45836</v>
      </c>
      <c r="N1777" s="4">
        <v>45834.40247685185</v>
      </c>
      <c r="O1777" s="4" t="s">
        <v>60</v>
      </c>
      <c r="P1777" s="4" t="s">
        <v>60</v>
      </c>
      <c r="Q1777" s="4" t="s">
        <v>60</v>
      </c>
      <c r="R1777" s="4" t="s">
        <v>60</v>
      </c>
      <c r="S1777" s="4" t="s">
        <v>60</v>
      </c>
      <c r="T1777" s="4">
        <v>45839</v>
      </c>
      <c r="U1777" s="4">
        <v>45834.747546296298</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3.2516699999999998</v>
      </c>
      <c r="AO1777" s="33" t="s">
        <v>68</v>
      </c>
      <c r="AP1777" s="33"/>
      <c r="AQ1777" s="33"/>
      <c r="AR1777" s="33" t="s">
        <v>68</v>
      </c>
      <c r="AS1777" s="33"/>
      <c r="AT1777" s="33"/>
      <c r="AU1777" s="33" t="s">
        <v>156</v>
      </c>
      <c r="AV1777" s="33" t="s">
        <v>157</v>
      </c>
      <c r="AW1777" s="33">
        <v>7.1112399999999996</v>
      </c>
      <c r="AX1777" s="33" t="s">
        <v>129</v>
      </c>
      <c r="AY1777" s="33" t="s">
        <v>130</v>
      </c>
      <c r="AZ1777" s="3">
        <v>90</v>
      </c>
      <c r="BA1777" s="33" t="s">
        <v>60</v>
      </c>
      <c r="BB1777" s="33">
        <v>90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2027</v>
      </c>
      <c r="B1778" s="33" t="s">
        <v>6372</v>
      </c>
      <c r="C1778" s="33" t="s">
        <v>6373</v>
      </c>
      <c r="D1778" s="33" t="s">
        <v>57</v>
      </c>
      <c r="E1778" s="33" t="s">
        <v>102</v>
      </c>
      <c r="F1778" s="33" t="s">
        <v>59</v>
      </c>
      <c r="G1778" s="33">
        <v>191</v>
      </c>
      <c r="H1778" s="4">
        <v>45834</v>
      </c>
      <c r="I1778" s="33">
        <v>45832</v>
      </c>
      <c r="J1778" s="4" t="s">
        <v>60</v>
      </c>
      <c r="K1778" s="4">
        <v>45834</v>
      </c>
      <c r="L1778" s="4">
        <v>45833.973634259259</v>
      </c>
      <c r="M1778" s="4">
        <v>45836</v>
      </c>
      <c r="N1778" s="4">
        <v>45834.402384259258</v>
      </c>
      <c r="O1778" s="4" t="s">
        <v>60</v>
      </c>
      <c r="P1778" s="4" t="s">
        <v>60</v>
      </c>
      <c r="Q1778" s="4" t="s">
        <v>60</v>
      </c>
      <c r="R1778" s="4" t="s">
        <v>60</v>
      </c>
      <c r="S1778" s="4" t="s">
        <v>60</v>
      </c>
      <c r="T1778" s="4">
        <v>45839</v>
      </c>
      <c r="U1778" s="4">
        <v>45834.747499999998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6.9194100000000001</v>
      </c>
      <c r="AO1778" s="33" t="s">
        <v>68</v>
      </c>
      <c r="AP1778" s="33"/>
      <c r="AQ1778" s="33"/>
      <c r="AR1778" s="33" t="s">
        <v>68</v>
      </c>
      <c r="AS1778" s="33"/>
      <c r="AT1778" s="33"/>
      <c r="AU1778" s="33" t="s">
        <v>156</v>
      </c>
      <c r="AV1778" s="33" t="s">
        <v>157</v>
      </c>
      <c r="AW1778" s="33">
        <v>15.13241</v>
      </c>
      <c r="AX1778" s="33" t="s">
        <v>129</v>
      </c>
      <c r="AY1778" s="33" t="s">
        <v>130</v>
      </c>
      <c r="AZ1778" s="3">
        <v>191</v>
      </c>
      <c r="BA1778" s="33" t="s">
        <v>60</v>
      </c>
      <c r="BB1778" s="33">
        <v>191</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2028</v>
      </c>
      <c r="B1779" s="33" t="s">
        <v>6374</v>
      </c>
      <c r="C1779" s="33" t="s">
        <v>6375</v>
      </c>
      <c r="D1779" s="33" t="s">
        <v>84</v>
      </c>
      <c r="E1779" s="33" t="s">
        <v>148</v>
      </c>
      <c r="F1779" s="33" t="s">
        <v>59</v>
      </c>
      <c r="G1779" s="33">
        <v>17</v>
      </c>
      <c r="H1779" s="4">
        <v>45834</v>
      </c>
      <c r="I1779" s="33">
        <v>45832</v>
      </c>
      <c r="J1779" s="4" t="s">
        <v>60</v>
      </c>
      <c r="K1779" s="4">
        <v>45835</v>
      </c>
      <c r="L1779" s="4">
        <v>45833.361226851855</v>
      </c>
      <c r="M1779" s="4">
        <v>45836</v>
      </c>
      <c r="N1779" s="4">
        <v>45833.639444444445</v>
      </c>
      <c r="O1779" s="4" t="s">
        <v>60</v>
      </c>
      <c r="P1779" s="4" t="s">
        <v>60</v>
      </c>
      <c r="Q1779" s="4" t="s">
        <v>60</v>
      </c>
      <c r="R1779" s="4" t="s">
        <v>60</v>
      </c>
      <c r="S1779" s="4" t="s">
        <v>60</v>
      </c>
      <c r="T1779" s="4">
        <v>45836</v>
      </c>
      <c r="U1779" s="4">
        <v>45836.314930555556</v>
      </c>
      <c r="V1779" s="4"/>
      <c r="W1779" s="4">
        <v>45840</v>
      </c>
      <c r="X1779" s="4"/>
      <c r="Y1779" s="4" t="s">
        <v>60</v>
      </c>
      <c r="Z1779" s="4">
        <v>45841</v>
      </c>
      <c r="AA1779" s="4"/>
      <c r="AB1779" s="4" t="s">
        <v>60</v>
      </c>
      <c r="AC1779" s="4">
        <v>45842</v>
      </c>
      <c r="AD1779" s="4">
        <v>45843</v>
      </c>
      <c r="AE1779" s="4">
        <v>45845</v>
      </c>
      <c r="AF1779" s="4"/>
      <c r="AG1779" s="33" t="s">
        <v>198</v>
      </c>
      <c r="AH1779" s="33" t="s">
        <v>149</v>
      </c>
      <c r="AI1779" s="33" t="s">
        <v>2475</v>
      </c>
      <c r="AJ1779" s="33" t="s">
        <v>150</v>
      </c>
      <c r="AK1779" s="33" t="s">
        <v>98</v>
      </c>
      <c r="AL1779" s="33" t="s">
        <v>136</v>
      </c>
      <c r="AM1779" s="33" t="s">
        <v>137</v>
      </c>
      <c r="AN1779" s="33">
        <v>0.86699999999999999</v>
      </c>
      <c r="AO1779" s="33" t="s">
        <v>68</v>
      </c>
      <c r="AP1779" s="33"/>
      <c r="AQ1779" s="33"/>
      <c r="AR1779" s="33" t="s">
        <v>68</v>
      </c>
      <c r="AS1779" s="33"/>
      <c r="AT1779" s="33"/>
      <c r="AU1779" s="33" t="s">
        <v>206</v>
      </c>
      <c r="AV1779" s="33" t="s">
        <v>207</v>
      </c>
      <c r="AW1779" s="33">
        <v>1.8961300000000001</v>
      </c>
      <c r="AX1779" s="33" t="s">
        <v>6376</v>
      </c>
      <c r="AY1779" s="33" t="s">
        <v>6377</v>
      </c>
      <c r="AZ1779" s="3">
        <v>17</v>
      </c>
      <c r="BA1779" s="33" t="s">
        <v>60</v>
      </c>
      <c r="BB1779" s="33">
        <v>17</v>
      </c>
      <c r="BC1779" s="33" t="s">
        <v>60</v>
      </c>
      <c r="BD1779" s="33" t="s">
        <v>60</v>
      </c>
      <c r="BE1779" s="33" t="s">
        <v>60</v>
      </c>
      <c r="BF1779" s="33" t="str">
        <f>IFERROR(VLOOKUP(Data_Power_app[[#This Row],[PRO ODER]],'Result'!H:J,3,0),"")</f>
        <v/>
      </c>
      <c r="BG1779" s="11" t="str">
        <f>IFERROR(VLOOKUP(Data_Power_app[[#This Row],[PRO ODER]]&amp;"LAM",'Real Time'!A:E,4,0),"")</f>
        <v>ML-03</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2029</v>
      </c>
      <c r="B1780" s="33" t="s">
        <v>11720</v>
      </c>
      <c r="C1780" s="33" t="s">
        <v>11721</v>
      </c>
      <c r="D1780" s="33" t="s">
        <v>75</v>
      </c>
      <c r="E1780" s="33" t="s">
        <v>76</v>
      </c>
      <c r="F1780" s="33" t="s">
        <v>59</v>
      </c>
      <c r="G1780" s="33">
        <v>60</v>
      </c>
      <c r="H1780" s="4">
        <v>45834</v>
      </c>
      <c r="I1780" s="33">
        <v>45835</v>
      </c>
      <c r="J1780" s="4">
        <v>45835</v>
      </c>
      <c r="K1780" s="4">
        <v>45835</v>
      </c>
      <c r="L1780" s="4">
        <v>45835.172395833331</v>
      </c>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86</v>
      </c>
      <c r="AH1780" s="33" t="s">
        <v>78</v>
      </c>
      <c r="AI1780" s="33" t="s">
        <v>6362</v>
      </c>
      <c r="AJ1780" s="33" t="s">
        <v>79</v>
      </c>
      <c r="AK1780" s="33" t="s">
        <v>144</v>
      </c>
      <c r="AL1780" s="33" t="s">
        <v>145</v>
      </c>
      <c r="AM1780" s="33" t="s">
        <v>146</v>
      </c>
      <c r="AN1780" s="33">
        <v>2.5848900000000001</v>
      </c>
      <c r="AO1780" s="33" t="s">
        <v>82</v>
      </c>
      <c r="AP1780" s="33" t="s">
        <v>83</v>
      </c>
      <c r="AQ1780" s="33">
        <v>2.2185299999999999</v>
      </c>
      <c r="AR1780" s="33" t="s">
        <v>68</v>
      </c>
      <c r="AS1780" s="33"/>
      <c r="AT1780" s="33"/>
      <c r="AU1780" s="33" t="s">
        <v>209</v>
      </c>
      <c r="AV1780" s="33" t="s">
        <v>210</v>
      </c>
      <c r="AW1780" s="33">
        <v>4.8052400000000004</v>
      </c>
      <c r="AX1780" s="33" t="s">
        <v>965</v>
      </c>
      <c r="AY1780" s="33" t="s">
        <v>160</v>
      </c>
      <c r="AZ1780" s="3">
        <v>54</v>
      </c>
      <c r="BA1780" s="33" t="s">
        <v>60</v>
      </c>
      <c r="BB1780" s="33">
        <v>60</v>
      </c>
      <c r="BC1780" s="33" t="s">
        <v>60</v>
      </c>
      <c r="BD1780" s="33" t="s">
        <v>60</v>
      </c>
      <c r="BE1780" s="33" t="s">
        <v>60</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2030</v>
      </c>
      <c r="B1781" s="33" t="s">
        <v>11722</v>
      </c>
      <c r="C1781" s="33" t="s">
        <v>11723</v>
      </c>
      <c r="D1781" s="33" t="s">
        <v>75</v>
      </c>
      <c r="E1781" s="33" t="s">
        <v>76</v>
      </c>
      <c r="F1781" s="33" t="s">
        <v>59</v>
      </c>
      <c r="G1781" s="33">
        <v>156</v>
      </c>
      <c r="H1781" s="4">
        <v>45834</v>
      </c>
      <c r="I1781" s="33">
        <v>45835</v>
      </c>
      <c r="J1781" s="4" t="s">
        <v>60</v>
      </c>
      <c r="K1781" s="4">
        <v>45835</v>
      </c>
      <c r="L1781" s="4">
        <v>45835.170567129629</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142</v>
      </c>
      <c r="AI1781" s="33" t="s">
        <v>11724</v>
      </c>
      <c r="AJ1781" s="33" t="s">
        <v>143</v>
      </c>
      <c r="AK1781" s="33" t="s">
        <v>98</v>
      </c>
      <c r="AL1781" s="33" t="s">
        <v>145</v>
      </c>
      <c r="AM1781" s="33" t="s">
        <v>146</v>
      </c>
      <c r="AN1781" s="33">
        <v>6.4310600000000004</v>
      </c>
      <c r="AO1781" s="33" t="s">
        <v>82</v>
      </c>
      <c r="AP1781" s="33" t="s">
        <v>83</v>
      </c>
      <c r="AQ1781" s="33">
        <v>5.6533800000000003</v>
      </c>
      <c r="AR1781" s="33" t="s">
        <v>68</v>
      </c>
      <c r="AS1781" s="33"/>
      <c r="AT1781" s="33"/>
      <c r="AU1781" s="33" t="s">
        <v>1158</v>
      </c>
      <c r="AV1781" s="33" t="s">
        <v>1159</v>
      </c>
      <c r="AW1781" s="33">
        <v>11.95518</v>
      </c>
      <c r="AX1781" s="33" t="s">
        <v>11725</v>
      </c>
      <c r="AY1781" s="33" t="s">
        <v>11726</v>
      </c>
      <c r="AZ1781" s="3">
        <v>156</v>
      </c>
      <c r="BA1781" s="33" t="s">
        <v>60</v>
      </c>
      <c r="BB1781" s="33">
        <v>156</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2031</v>
      </c>
      <c r="B1782" s="33" t="s">
        <v>11727</v>
      </c>
      <c r="C1782" s="33" t="s">
        <v>11728</v>
      </c>
      <c r="D1782" s="33" t="s">
        <v>75</v>
      </c>
      <c r="E1782" s="33" t="s">
        <v>76</v>
      </c>
      <c r="F1782" s="33" t="s">
        <v>59</v>
      </c>
      <c r="G1782" s="33">
        <v>115</v>
      </c>
      <c r="H1782" s="4">
        <v>45834</v>
      </c>
      <c r="I1782" s="33">
        <v>45835</v>
      </c>
      <c r="J1782" s="4" t="s">
        <v>60</v>
      </c>
      <c r="K1782" s="4">
        <v>45835</v>
      </c>
      <c r="L1782" s="4">
        <v>45835.170624999999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4.7406600000000001</v>
      </c>
      <c r="AO1782" s="33" t="s">
        <v>82</v>
      </c>
      <c r="AP1782" s="33" t="s">
        <v>83</v>
      </c>
      <c r="AQ1782" s="33">
        <v>4.1546399999999997</v>
      </c>
      <c r="AR1782" s="33" t="s">
        <v>68</v>
      </c>
      <c r="AS1782" s="33"/>
      <c r="AT1782" s="33"/>
      <c r="AU1782" s="33" t="s">
        <v>1158</v>
      </c>
      <c r="AV1782" s="33" t="s">
        <v>1159</v>
      </c>
      <c r="AW1782" s="33">
        <v>8.8128899999999994</v>
      </c>
      <c r="AX1782" s="33" t="s">
        <v>11725</v>
      </c>
      <c r="AY1782" s="33" t="s">
        <v>11726</v>
      </c>
      <c r="AZ1782" s="3">
        <v>115</v>
      </c>
      <c r="BA1782" s="33" t="s">
        <v>60</v>
      </c>
      <c r="BB1782" s="33">
        <v>115</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2032</v>
      </c>
      <c r="B1783" s="33" t="s">
        <v>4602</v>
      </c>
      <c r="C1783" s="33" t="s">
        <v>3432</v>
      </c>
      <c r="D1783" s="33" t="s">
        <v>228</v>
      </c>
      <c r="E1783" s="33" t="s">
        <v>229</v>
      </c>
      <c r="F1783" s="33" t="s">
        <v>59</v>
      </c>
      <c r="G1783" s="33">
        <v>228</v>
      </c>
      <c r="H1783" s="4">
        <v>45831</v>
      </c>
      <c r="I1783" s="33">
        <v>45829</v>
      </c>
      <c r="J1783" s="4">
        <v>45829</v>
      </c>
      <c r="K1783" s="4">
        <v>45833</v>
      </c>
      <c r="L1783" s="4">
        <v>45831.757164351853</v>
      </c>
      <c r="M1783" s="4">
        <v>45834</v>
      </c>
      <c r="N1783" s="4">
        <v>45832.842731481483</v>
      </c>
      <c r="O1783" s="4" t="s">
        <v>60</v>
      </c>
      <c r="P1783" s="4" t="s">
        <v>60</v>
      </c>
      <c r="Q1783" s="4" t="s">
        <v>60</v>
      </c>
      <c r="R1783" s="4" t="s">
        <v>60</v>
      </c>
      <c r="S1783" s="4" t="s">
        <v>60</v>
      </c>
      <c r="T1783" s="4">
        <v>45835</v>
      </c>
      <c r="U1783" s="4">
        <v>45833.295474537037</v>
      </c>
      <c r="V1783" s="4">
        <v>45834.510254629633</v>
      </c>
      <c r="W1783" s="4">
        <v>45838</v>
      </c>
      <c r="X1783" s="4">
        <v>45834.647407407407</v>
      </c>
      <c r="Y1783" s="4" t="s">
        <v>77</v>
      </c>
      <c r="Z1783" s="4">
        <v>45839</v>
      </c>
      <c r="AA1783" s="4"/>
      <c r="AB1783" s="4" t="s">
        <v>60</v>
      </c>
      <c r="AC1783" s="4">
        <v>45840</v>
      </c>
      <c r="AD1783" s="4">
        <v>45841</v>
      </c>
      <c r="AE1783" s="4">
        <v>45846</v>
      </c>
      <c r="AF1783" s="4"/>
      <c r="AG1783" s="33" t="s">
        <v>95</v>
      </c>
      <c r="AH1783" s="33" t="s">
        <v>230</v>
      </c>
      <c r="AI1783" s="33" t="s">
        <v>424</v>
      </c>
      <c r="AJ1783" s="33" t="s">
        <v>231</v>
      </c>
      <c r="AK1783" s="33" t="s">
        <v>98</v>
      </c>
      <c r="AL1783" s="33" t="s">
        <v>232</v>
      </c>
      <c r="AM1783" s="33" t="s">
        <v>233</v>
      </c>
      <c r="AN1783" s="33">
        <v>5.41411</v>
      </c>
      <c r="AO1783" s="33" t="s">
        <v>68</v>
      </c>
      <c r="AP1783" s="33"/>
      <c r="AQ1783" s="33"/>
      <c r="AR1783" s="33" t="s">
        <v>68</v>
      </c>
      <c r="AS1783" s="33"/>
      <c r="AT1783" s="33"/>
      <c r="AU1783" s="33" t="s">
        <v>286</v>
      </c>
      <c r="AV1783" s="33" t="s">
        <v>287</v>
      </c>
      <c r="AW1783" s="33">
        <v>20.130759999999999</v>
      </c>
      <c r="AX1783" s="33" t="s">
        <v>425</v>
      </c>
      <c r="AY1783" s="33" t="s">
        <v>426</v>
      </c>
      <c r="AZ1783" s="3">
        <v>228</v>
      </c>
      <c r="BA1783" s="33" t="s">
        <v>60</v>
      </c>
      <c r="BB1783" s="33">
        <v>228</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2033</v>
      </c>
      <c r="B1784" s="33" t="s">
        <v>4603</v>
      </c>
      <c r="C1784" s="33" t="s">
        <v>3433</v>
      </c>
      <c r="D1784" s="33" t="s">
        <v>228</v>
      </c>
      <c r="E1784" s="33" t="s">
        <v>229</v>
      </c>
      <c r="F1784" s="33" t="s">
        <v>59</v>
      </c>
      <c r="G1784" s="33">
        <v>292</v>
      </c>
      <c r="H1784" s="4">
        <v>45831</v>
      </c>
      <c r="I1784" s="33">
        <v>45829</v>
      </c>
      <c r="J1784" s="4">
        <v>45829</v>
      </c>
      <c r="K1784" s="4">
        <v>45833</v>
      </c>
      <c r="L1784" s="4">
        <v>45831.757199074076</v>
      </c>
      <c r="M1784" s="4">
        <v>45834</v>
      </c>
      <c r="N1784" s="4">
        <v>45832.84270833333</v>
      </c>
      <c r="O1784" s="4" t="s">
        <v>60</v>
      </c>
      <c r="P1784" s="4" t="s">
        <v>60</v>
      </c>
      <c r="Q1784" s="4" t="s">
        <v>60</v>
      </c>
      <c r="R1784" s="4" t="s">
        <v>60</v>
      </c>
      <c r="S1784" s="4" t="s">
        <v>60</v>
      </c>
      <c r="T1784" s="4">
        <v>45835</v>
      </c>
      <c r="U1784" s="4">
        <v>45833.295381944445</v>
      </c>
      <c r="V1784" s="4">
        <v>45834.510289351849</v>
      </c>
      <c r="W1784" s="4">
        <v>45838</v>
      </c>
      <c r="X1784" s="4">
        <v>45834.64744212963</v>
      </c>
      <c r="Y1784" s="4" t="s">
        <v>77</v>
      </c>
      <c r="Z1784" s="4">
        <v>45839</v>
      </c>
      <c r="AA1784" s="4">
        <v>45834.144629629627</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6.8433999999999999</v>
      </c>
      <c r="AO1784" s="33" t="s">
        <v>68</v>
      </c>
      <c r="AP1784" s="33"/>
      <c r="AQ1784" s="33"/>
      <c r="AR1784" s="33" t="s">
        <v>68</v>
      </c>
      <c r="AS1784" s="33"/>
      <c r="AT1784" s="33"/>
      <c r="AU1784" s="33" t="s">
        <v>286</v>
      </c>
      <c r="AV1784" s="33" t="s">
        <v>287</v>
      </c>
      <c r="AW1784" s="33">
        <v>25.44519</v>
      </c>
      <c r="AX1784" s="33" t="s">
        <v>425</v>
      </c>
      <c r="AY1784" s="33" t="s">
        <v>426</v>
      </c>
      <c r="AZ1784" s="3">
        <v>292</v>
      </c>
      <c r="BA1784" s="33" t="s">
        <v>60</v>
      </c>
      <c r="BB1784" s="33">
        <v>292</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2034</v>
      </c>
      <c r="B1785" s="33" t="s">
        <v>4604</v>
      </c>
      <c r="C1785" s="33" t="s">
        <v>3434</v>
      </c>
      <c r="D1785" s="33" t="s">
        <v>228</v>
      </c>
      <c r="E1785" s="33" t="s">
        <v>229</v>
      </c>
      <c r="F1785" s="33" t="s">
        <v>59</v>
      </c>
      <c r="G1785" s="33">
        <v>298</v>
      </c>
      <c r="H1785" s="4">
        <v>45831</v>
      </c>
      <c r="I1785" s="33">
        <v>45829</v>
      </c>
      <c r="J1785" s="4">
        <v>45829</v>
      </c>
      <c r="K1785" s="4">
        <v>45833</v>
      </c>
      <c r="L1785" s="4">
        <v>45831.512743055559</v>
      </c>
      <c r="M1785" s="4">
        <v>45834</v>
      </c>
      <c r="N1785" s="4">
        <v>45832.545960648145</v>
      </c>
      <c r="O1785" s="4" t="s">
        <v>60</v>
      </c>
      <c r="P1785" s="4" t="s">
        <v>60</v>
      </c>
      <c r="Q1785" s="4" t="s">
        <v>60</v>
      </c>
      <c r="R1785" s="4" t="s">
        <v>60</v>
      </c>
      <c r="S1785" s="4" t="s">
        <v>60</v>
      </c>
      <c r="T1785" s="4">
        <v>45835</v>
      </c>
      <c r="U1785" s="4">
        <v>45833.846643518518</v>
      </c>
      <c r="V1785" s="4"/>
      <c r="W1785" s="4">
        <v>45838</v>
      </c>
      <c r="X1785" s="4"/>
      <c r="Y1785" s="4" t="s">
        <v>60</v>
      </c>
      <c r="Z1785" s="4">
        <v>45839</v>
      </c>
      <c r="AA1785" s="4"/>
      <c r="AB1785" s="4" t="s">
        <v>60</v>
      </c>
      <c r="AC1785" s="4">
        <v>45840</v>
      </c>
      <c r="AD1785" s="4">
        <v>45841</v>
      </c>
      <c r="AE1785" s="4">
        <v>45846</v>
      </c>
      <c r="AF1785" s="4"/>
      <c r="AG1785" s="33" t="s">
        <v>198</v>
      </c>
      <c r="AH1785" s="33" t="s">
        <v>230</v>
      </c>
      <c r="AI1785" s="33" t="s">
        <v>424</v>
      </c>
      <c r="AJ1785" s="33" t="s">
        <v>231</v>
      </c>
      <c r="AK1785" s="33" t="s">
        <v>98</v>
      </c>
      <c r="AL1785" s="33" t="s">
        <v>232</v>
      </c>
      <c r="AM1785" s="33" t="s">
        <v>233</v>
      </c>
      <c r="AN1785" s="33">
        <v>7.0295100000000001</v>
      </c>
      <c r="AO1785" s="33" t="s">
        <v>68</v>
      </c>
      <c r="AP1785" s="33"/>
      <c r="AQ1785" s="33"/>
      <c r="AR1785" s="33" t="s">
        <v>68</v>
      </c>
      <c r="AS1785" s="33"/>
      <c r="AT1785" s="33"/>
      <c r="AU1785" s="33" t="s">
        <v>286</v>
      </c>
      <c r="AV1785" s="33" t="s">
        <v>287</v>
      </c>
      <c r="AW1785" s="33">
        <v>26.137280000000001</v>
      </c>
      <c r="AX1785" s="33" t="s">
        <v>425</v>
      </c>
      <c r="AY1785" s="33" t="s">
        <v>426</v>
      </c>
      <c r="AZ1785" s="3">
        <v>298</v>
      </c>
      <c r="BA1785" s="33" t="s">
        <v>60</v>
      </c>
      <c r="BB1785" s="33">
        <v>298</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2035</v>
      </c>
      <c r="B1786" s="33" t="s">
        <v>4605</v>
      </c>
      <c r="C1786" s="33" t="s">
        <v>3435</v>
      </c>
      <c r="D1786" s="33" t="s">
        <v>228</v>
      </c>
      <c r="E1786" s="33" t="s">
        <v>229</v>
      </c>
      <c r="F1786" s="33" t="s">
        <v>59</v>
      </c>
      <c r="G1786" s="33">
        <v>220</v>
      </c>
      <c r="H1786" s="4">
        <v>45831</v>
      </c>
      <c r="I1786" s="33">
        <v>45829</v>
      </c>
      <c r="J1786" s="4">
        <v>45829</v>
      </c>
      <c r="K1786" s="4">
        <v>45833</v>
      </c>
      <c r="L1786" s="4">
        <v>45831.757303240738</v>
      </c>
      <c r="M1786" s="4">
        <v>45834</v>
      </c>
      <c r="N1786" s="4">
        <v>45832.169699074075</v>
      </c>
      <c r="O1786" s="4" t="s">
        <v>60</v>
      </c>
      <c r="P1786" s="4" t="s">
        <v>60</v>
      </c>
      <c r="Q1786" s="4" t="s">
        <v>60</v>
      </c>
      <c r="R1786" s="4" t="s">
        <v>60</v>
      </c>
      <c r="S1786" s="4" t="s">
        <v>60</v>
      </c>
      <c r="T1786" s="4">
        <v>45835</v>
      </c>
      <c r="U1786" s="4">
        <v>45833.876296296294</v>
      </c>
      <c r="V1786" s="4">
        <v>45834.127754629626</v>
      </c>
      <c r="W1786" s="4">
        <v>45838</v>
      </c>
      <c r="X1786" s="4">
        <v>45834.212337962963</v>
      </c>
      <c r="Y1786" s="4" t="s">
        <v>77</v>
      </c>
      <c r="Z1786" s="4">
        <v>45839</v>
      </c>
      <c r="AA1786" s="4">
        <v>45835.65347222222</v>
      </c>
      <c r="AB1786" s="4" t="s">
        <v>60</v>
      </c>
      <c r="AC1786" s="4">
        <v>45840</v>
      </c>
      <c r="AD1786" s="4">
        <v>45841</v>
      </c>
      <c r="AE1786" s="4">
        <v>45846</v>
      </c>
      <c r="AF1786" s="4"/>
      <c r="AG1786" s="33" t="s">
        <v>62</v>
      </c>
      <c r="AH1786" s="33" t="s">
        <v>230</v>
      </c>
      <c r="AI1786" s="33" t="s">
        <v>424</v>
      </c>
      <c r="AJ1786" s="33" t="s">
        <v>231</v>
      </c>
      <c r="AK1786" s="33" t="s">
        <v>98</v>
      </c>
      <c r="AL1786" s="33" t="s">
        <v>232</v>
      </c>
      <c r="AM1786" s="33" t="s">
        <v>233</v>
      </c>
      <c r="AN1786" s="33">
        <v>5.5388200000000003</v>
      </c>
      <c r="AO1786" s="33" t="s">
        <v>68</v>
      </c>
      <c r="AP1786" s="33"/>
      <c r="AQ1786" s="33"/>
      <c r="AR1786" s="33" t="s">
        <v>68</v>
      </c>
      <c r="AS1786" s="33"/>
      <c r="AT1786" s="33"/>
      <c r="AU1786" s="33" t="s">
        <v>286</v>
      </c>
      <c r="AV1786" s="33" t="s">
        <v>287</v>
      </c>
      <c r="AW1786" s="33">
        <v>20.59442</v>
      </c>
      <c r="AX1786" s="33" t="s">
        <v>425</v>
      </c>
      <c r="AY1786" s="33" t="s">
        <v>426</v>
      </c>
      <c r="AZ1786" s="3">
        <v>220</v>
      </c>
      <c r="BA1786" s="33" t="s">
        <v>60</v>
      </c>
      <c r="BB1786" s="33">
        <v>220</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LEANLINE1_2</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2036</v>
      </c>
      <c r="B1787" s="33" t="s">
        <v>4606</v>
      </c>
      <c r="C1787" s="33" t="s">
        <v>3507</v>
      </c>
      <c r="D1787" s="33" t="s">
        <v>228</v>
      </c>
      <c r="E1787" s="33" t="s">
        <v>229</v>
      </c>
      <c r="F1787" s="33" t="s">
        <v>59</v>
      </c>
      <c r="G1787" s="33">
        <v>716</v>
      </c>
      <c r="H1787" s="4">
        <v>45831</v>
      </c>
      <c r="I1787" s="33">
        <v>45829</v>
      </c>
      <c r="J1787" s="4">
        <v>45829</v>
      </c>
      <c r="K1787" s="4">
        <v>45832</v>
      </c>
      <c r="L1787" s="4">
        <v>45831.758912037039</v>
      </c>
      <c r="M1787" s="4">
        <v>45833</v>
      </c>
      <c r="N1787" s="4">
        <v>45832.823865740742</v>
      </c>
      <c r="O1787" s="4" t="s">
        <v>60</v>
      </c>
      <c r="P1787" s="4" t="s">
        <v>60</v>
      </c>
      <c r="Q1787" s="4" t="s">
        <v>60</v>
      </c>
      <c r="R1787" s="4" t="s">
        <v>60</v>
      </c>
      <c r="S1787" s="4" t="s">
        <v>60</v>
      </c>
      <c r="T1787" s="4">
        <v>45834</v>
      </c>
      <c r="U1787" s="4">
        <v>45833.381192129629</v>
      </c>
      <c r="V1787" s="4">
        <v>45834.802824074075</v>
      </c>
      <c r="W1787" s="4">
        <v>45839</v>
      </c>
      <c r="X1787" s="4">
        <v>45834.035960648151</v>
      </c>
      <c r="Y1787" s="4" t="s">
        <v>77</v>
      </c>
      <c r="Z1787" s="4">
        <v>45840</v>
      </c>
      <c r="AA1787" s="4">
        <v>45835.693506944444</v>
      </c>
      <c r="AB1787" s="4" t="s">
        <v>60</v>
      </c>
      <c r="AC1787" s="4">
        <v>45841</v>
      </c>
      <c r="AD1787" s="4">
        <v>45842</v>
      </c>
      <c r="AE1787" s="4">
        <v>45846</v>
      </c>
      <c r="AF1787" s="4"/>
      <c r="AG1787" s="33" t="s">
        <v>62</v>
      </c>
      <c r="AH1787" s="33" t="s">
        <v>392</v>
      </c>
      <c r="AI1787" s="33" t="s">
        <v>427</v>
      </c>
      <c r="AJ1787" s="33" t="s">
        <v>231</v>
      </c>
      <c r="AK1787" s="33" t="s">
        <v>98</v>
      </c>
      <c r="AL1787" s="33" t="s">
        <v>232</v>
      </c>
      <c r="AM1787" s="33" t="s">
        <v>233</v>
      </c>
      <c r="AN1787" s="33">
        <v>16.618739999999999</v>
      </c>
      <c r="AO1787" s="33" t="s">
        <v>68</v>
      </c>
      <c r="AP1787" s="33"/>
      <c r="AQ1787" s="33"/>
      <c r="AR1787" s="33" t="s">
        <v>68</v>
      </c>
      <c r="AS1787" s="33"/>
      <c r="AT1787" s="33"/>
      <c r="AU1787" s="33" t="s">
        <v>286</v>
      </c>
      <c r="AV1787" s="33" t="s">
        <v>287</v>
      </c>
      <c r="AW1787" s="33">
        <v>61.79204</v>
      </c>
      <c r="AX1787" s="33" t="s">
        <v>428</v>
      </c>
      <c r="AY1787" s="33" t="s">
        <v>429</v>
      </c>
      <c r="AZ1787" s="3">
        <v>716</v>
      </c>
      <c r="BA1787" s="33" t="s">
        <v>60</v>
      </c>
      <c r="BB1787" s="33">
        <v>716</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2037</v>
      </c>
      <c r="B1788" s="33" t="s">
        <v>10024</v>
      </c>
      <c r="C1788" s="33" t="s">
        <v>10025</v>
      </c>
      <c r="D1788" s="33" t="s">
        <v>84</v>
      </c>
      <c r="E1788" s="33" t="s">
        <v>138</v>
      </c>
      <c r="F1788" s="33" t="s">
        <v>59</v>
      </c>
      <c r="G1788" s="33">
        <v>4738</v>
      </c>
      <c r="H1788" s="4">
        <v>45835</v>
      </c>
      <c r="I1788" s="33">
        <v>45834</v>
      </c>
      <c r="J1788" s="4">
        <v>45834</v>
      </c>
      <c r="K1788" s="4">
        <v>45836</v>
      </c>
      <c r="L1788" s="4">
        <v>45835.259456018517</v>
      </c>
      <c r="M1788" s="4">
        <v>45838</v>
      </c>
      <c r="N1788" s="4">
        <v>45836.501898148148</v>
      </c>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45842</v>
      </c>
      <c r="AE1788" s="4">
        <v>45846</v>
      </c>
      <c r="AF1788" s="4"/>
      <c r="AG1788" s="33" t="s">
        <v>198</v>
      </c>
      <c r="AH1788" s="33" t="s">
        <v>172</v>
      </c>
      <c r="AI1788" s="33" t="s">
        <v>438</v>
      </c>
      <c r="AJ1788" s="33" t="s">
        <v>139</v>
      </c>
      <c r="AK1788" s="33" t="s">
        <v>98</v>
      </c>
      <c r="AL1788" s="33" t="s">
        <v>140</v>
      </c>
      <c r="AM1788" s="33" t="s">
        <v>141</v>
      </c>
      <c r="AN1788" s="33">
        <v>161.57282000000001</v>
      </c>
      <c r="AO1788" s="33" t="s">
        <v>68</v>
      </c>
      <c r="AP1788" s="33"/>
      <c r="AQ1788" s="33"/>
      <c r="AR1788" s="33" t="s">
        <v>68</v>
      </c>
      <c r="AS1788" s="33"/>
      <c r="AT1788" s="33"/>
      <c r="AU1788" s="33" t="s">
        <v>206</v>
      </c>
      <c r="AV1788" s="33" t="s">
        <v>207</v>
      </c>
      <c r="AW1788" s="33">
        <v>353.34460000000001</v>
      </c>
      <c r="AX1788" s="33" t="s">
        <v>439</v>
      </c>
      <c r="AY1788" s="33" t="s">
        <v>440</v>
      </c>
      <c r="AZ1788" s="3">
        <v>2544</v>
      </c>
      <c r="BA1788" s="33" t="s">
        <v>60</v>
      </c>
      <c r="BB1788" s="33">
        <v>4738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2038</v>
      </c>
      <c r="B1789" s="33" t="s">
        <v>10026</v>
      </c>
      <c r="C1789" s="33" t="s">
        <v>10027</v>
      </c>
      <c r="D1789" s="33" t="s">
        <v>84</v>
      </c>
      <c r="E1789" s="33" t="s">
        <v>138</v>
      </c>
      <c r="F1789" s="33" t="s">
        <v>59</v>
      </c>
      <c r="G1789" s="33">
        <v>4857</v>
      </c>
      <c r="H1789" s="4">
        <v>45835</v>
      </c>
      <c r="I1789" s="33">
        <v>45834</v>
      </c>
      <c r="J1789" s="4">
        <v>45834</v>
      </c>
      <c r="K1789" s="4">
        <v>45836</v>
      </c>
      <c r="L1789" s="4">
        <v>45835.801261574074</v>
      </c>
      <c r="M1789" s="4">
        <v>45838</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86</v>
      </c>
      <c r="AH1789" s="33" t="s">
        <v>172</v>
      </c>
      <c r="AI1789" s="33" t="s">
        <v>1100</v>
      </c>
      <c r="AJ1789" s="33" t="s">
        <v>139</v>
      </c>
      <c r="AK1789" s="33" t="s">
        <v>65</v>
      </c>
      <c r="AL1789" s="33" t="s">
        <v>140</v>
      </c>
      <c r="AM1789" s="33" t="s">
        <v>141</v>
      </c>
      <c r="AN1789" s="33">
        <v>145.54619</v>
      </c>
      <c r="AO1789" s="33" t="s">
        <v>68</v>
      </c>
      <c r="AP1789" s="33"/>
      <c r="AQ1789" s="33"/>
      <c r="AR1789" s="33" t="s">
        <v>68</v>
      </c>
      <c r="AS1789" s="33"/>
      <c r="AT1789" s="33"/>
      <c r="AU1789" s="33" t="s">
        <v>246</v>
      </c>
      <c r="AV1789" s="33" t="s">
        <v>247</v>
      </c>
      <c r="AW1789" s="33">
        <v>318.30340999999999</v>
      </c>
      <c r="AX1789" s="33" t="s">
        <v>1205</v>
      </c>
      <c r="AY1789" s="33" t="s">
        <v>1206</v>
      </c>
      <c r="AZ1789" s="3">
        <v>4733</v>
      </c>
      <c r="BA1789" s="33" t="s">
        <v>60</v>
      </c>
      <c r="BB1789" s="33">
        <v>4857</v>
      </c>
      <c r="BC1789" s="33" t="s">
        <v>60</v>
      </c>
      <c r="BD1789" s="33" t="s">
        <v>60</v>
      </c>
      <c r="BE1789" s="33" t="s">
        <v>60</v>
      </c>
      <c r="BF1789" s="33" t="str">
        <f>IFERROR(VLOOKUP(Data_Power_app[[#This Row],[PRO ODER]],'Result'!H:J,3,0),"")</f>
        <v>LAMINATION 5</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2039</v>
      </c>
      <c r="B1790" s="33" t="s">
        <v>4607</v>
      </c>
      <c r="C1790" s="33" t="s">
        <v>3508</v>
      </c>
      <c r="D1790" s="33" t="s">
        <v>228</v>
      </c>
      <c r="E1790" s="33" t="s">
        <v>229</v>
      </c>
      <c r="F1790" s="33" t="s">
        <v>59</v>
      </c>
      <c r="G1790" s="33">
        <v>1028</v>
      </c>
      <c r="H1790" s="4">
        <v>45831</v>
      </c>
      <c r="I1790" s="33">
        <v>45829</v>
      </c>
      <c r="J1790" s="4">
        <v>45829</v>
      </c>
      <c r="K1790" s="4">
        <v>45832</v>
      </c>
      <c r="L1790" s="4">
        <v>45831.758958333332</v>
      </c>
      <c r="M1790" s="4">
        <v>45833</v>
      </c>
      <c r="N1790" s="4">
        <v>45832.824143518519</v>
      </c>
      <c r="O1790" s="4" t="s">
        <v>60</v>
      </c>
      <c r="P1790" s="4" t="s">
        <v>60</v>
      </c>
      <c r="Q1790" s="4" t="s">
        <v>60</v>
      </c>
      <c r="R1790" s="4" t="s">
        <v>60</v>
      </c>
      <c r="S1790" s="4" t="s">
        <v>60</v>
      </c>
      <c r="T1790" s="4">
        <v>45834</v>
      </c>
      <c r="U1790" s="4">
        <v>45833.381365740737</v>
      </c>
      <c r="V1790" s="4">
        <v>45834.179502314815</v>
      </c>
      <c r="W1790" s="4">
        <v>45839</v>
      </c>
      <c r="X1790" s="4">
        <v>45835.275196759256</v>
      </c>
      <c r="Y1790" s="4" t="s">
        <v>77</v>
      </c>
      <c r="Z1790" s="4">
        <v>45840</v>
      </c>
      <c r="AA1790" s="4">
        <v>45835.653958333336</v>
      </c>
      <c r="AB1790" s="4" t="s">
        <v>60</v>
      </c>
      <c r="AC1790" s="4">
        <v>45841</v>
      </c>
      <c r="AD1790" s="4">
        <v>45842</v>
      </c>
      <c r="AE1790" s="4">
        <v>45846</v>
      </c>
      <c r="AF1790" s="4"/>
      <c r="AG1790" s="33" t="s">
        <v>62</v>
      </c>
      <c r="AH1790" s="33" t="s">
        <v>230</v>
      </c>
      <c r="AI1790" s="33" t="s">
        <v>1495</v>
      </c>
      <c r="AJ1790" s="33" t="s">
        <v>231</v>
      </c>
      <c r="AK1790" s="33" t="s">
        <v>65</v>
      </c>
      <c r="AL1790" s="33" t="s">
        <v>232</v>
      </c>
      <c r="AM1790" s="33" t="s">
        <v>233</v>
      </c>
      <c r="AN1790" s="33">
        <v>20.713069999999998</v>
      </c>
      <c r="AO1790" s="33" t="s">
        <v>68</v>
      </c>
      <c r="AP1790" s="33"/>
      <c r="AQ1790" s="33"/>
      <c r="AR1790" s="33" t="s">
        <v>68</v>
      </c>
      <c r="AS1790" s="33"/>
      <c r="AT1790" s="33"/>
      <c r="AU1790" s="33" t="s">
        <v>286</v>
      </c>
      <c r="AV1790" s="33" t="s">
        <v>287</v>
      </c>
      <c r="AW1790" s="33">
        <v>77.010469999999998</v>
      </c>
      <c r="AX1790" s="33" t="s">
        <v>1496</v>
      </c>
      <c r="AY1790" s="33" t="s">
        <v>1497</v>
      </c>
      <c r="AZ1790" s="3">
        <v>1028</v>
      </c>
      <c r="BA1790" s="33" t="s">
        <v>60</v>
      </c>
      <c r="BB1790" s="33">
        <v>1028</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2040</v>
      </c>
      <c r="B1791" s="33" t="s">
        <v>4608</v>
      </c>
      <c r="C1791" s="33" t="s">
        <v>3509</v>
      </c>
      <c r="D1791" s="33" t="s">
        <v>228</v>
      </c>
      <c r="E1791" s="33" t="s">
        <v>229</v>
      </c>
      <c r="F1791" s="33" t="s">
        <v>59</v>
      </c>
      <c r="G1791" s="33">
        <v>160</v>
      </c>
      <c r="H1791" s="4">
        <v>45831</v>
      </c>
      <c r="I1791" s="33">
        <v>45829</v>
      </c>
      <c r="J1791" s="4">
        <v>45829</v>
      </c>
      <c r="K1791" s="4">
        <v>45832</v>
      </c>
      <c r="L1791" s="4">
        <v>45831.757928240739</v>
      </c>
      <c r="M1791" s="4">
        <v>45833</v>
      </c>
      <c r="N1791" s="4">
        <v>45832.169861111113</v>
      </c>
      <c r="O1791" s="4" t="s">
        <v>60</v>
      </c>
      <c r="P1791" s="4" t="s">
        <v>60</v>
      </c>
      <c r="Q1791" s="4" t="s">
        <v>60</v>
      </c>
      <c r="R1791" s="4" t="s">
        <v>60</v>
      </c>
      <c r="S1791" s="4" t="s">
        <v>60</v>
      </c>
      <c r="T1791" s="4">
        <v>45834</v>
      </c>
      <c r="U1791" s="4">
        <v>45835.950729166667</v>
      </c>
      <c r="V1791" s="4"/>
      <c r="W1791" s="4">
        <v>45839</v>
      </c>
      <c r="X1791" s="4"/>
      <c r="Y1791" s="4" t="s">
        <v>60</v>
      </c>
      <c r="Z1791" s="4">
        <v>45840</v>
      </c>
      <c r="AA1791" s="4"/>
      <c r="AB1791" s="4" t="s">
        <v>60</v>
      </c>
      <c r="AC1791" s="4">
        <v>45841</v>
      </c>
      <c r="AD1791" s="4">
        <v>45842</v>
      </c>
      <c r="AE1791" s="4">
        <v>45846</v>
      </c>
      <c r="AF1791" s="4"/>
      <c r="AG1791" s="33" t="s">
        <v>198</v>
      </c>
      <c r="AH1791" s="33" t="s">
        <v>230</v>
      </c>
      <c r="AI1791" s="33" t="s">
        <v>1495</v>
      </c>
      <c r="AJ1791" s="33" t="s">
        <v>231</v>
      </c>
      <c r="AK1791" s="33" t="s">
        <v>65</v>
      </c>
      <c r="AL1791" s="33" t="s">
        <v>232</v>
      </c>
      <c r="AM1791" s="33" t="s">
        <v>233</v>
      </c>
      <c r="AN1791" s="33">
        <v>3.1688900000000002</v>
      </c>
      <c r="AO1791" s="33" t="s">
        <v>68</v>
      </c>
      <c r="AP1791" s="33"/>
      <c r="AQ1791" s="33"/>
      <c r="AR1791" s="33" t="s">
        <v>68</v>
      </c>
      <c r="AS1791" s="33"/>
      <c r="AT1791" s="33"/>
      <c r="AU1791" s="33" t="s">
        <v>286</v>
      </c>
      <c r="AV1791" s="33" t="s">
        <v>287</v>
      </c>
      <c r="AW1791" s="33">
        <v>11.781700000000001</v>
      </c>
      <c r="AX1791" s="33" t="s">
        <v>1496</v>
      </c>
      <c r="AY1791" s="33" t="s">
        <v>1497</v>
      </c>
      <c r="AZ1791" s="3">
        <v>160</v>
      </c>
      <c r="BA1791" s="33" t="s">
        <v>60</v>
      </c>
      <c r="BB1791" s="33">
        <v>160</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2041</v>
      </c>
      <c r="B1792" s="33" t="s">
        <v>4609</v>
      </c>
      <c r="C1792" s="33" t="s">
        <v>3447</v>
      </c>
      <c r="D1792" s="33" t="s">
        <v>228</v>
      </c>
      <c r="E1792" s="33" t="s">
        <v>229</v>
      </c>
      <c r="F1792" s="33" t="s">
        <v>59</v>
      </c>
      <c r="G1792" s="33">
        <v>1304</v>
      </c>
      <c r="H1792" s="4">
        <v>45831</v>
      </c>
      <c r="I1792" s="33">
        <v>45829</v>
      </c>
      <c r="J1792" s="4">
        <v>45829</v>
      </c>
      <c r="K1792" s="4">
        <v>45833</v>
      </c>
      <c r="L1792" s="4">
        <v>45831.554780092592</v>
      </c>
      <c r="M1792" s="4">
        <v>45834</v>
      </c>
      <c r="N1792" s="4">
        <v>45832.169502314813</v>
      </c>
      <c r="O1792" s="4" t="s">
        <v>60</v>
      </c>
      <c r="P1792" s="4" t="s">
        <v>60</v>
      </c>
      <c r="Q1792" s="4" t="s">
        <v>60</v>
      </c>
      <c r="R1792" s="4" t="s">
        <v>60</v>
      </c>
      <c r="S1792" s="4" t="s">
        <v>60</v>
      </c>
      <c r="T1792" s="4">
        <v>45835</v>
      </c>
      <c r="U1792" s="4">
        <v>45835.950902777775</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430</v>
      </c>
      <c r="AJ1792" s="33" t="s">
        <v>231</v>
      </c>
      <c r="AK1792" s="33" t="s">
        <v>98</v>
      </c>
      <c r="AL1792" s="33" t="s">
        <v>232</v>
      </c>
      <c r="AM1792" s="33" t="s">
        <v>233</v>
      </c>
      <c r="AN1792" s="33">
        <v>30.581810000000001</v>
      </c>
      <c r="AO1792" s="33" t="s">
        <v>68</v>
      </c>
      <c r="AP1792" s="33"/>
      <c r="AQ1792" s="33"/>
      <c r="AR1792" s="33" t="s">
        <v>68</v>
      </c>
      <c r="AS1792" s="33"/>
      <c r="AT1792" s="33"/>
      <c r="AU1792" s="33" t="s">
        <v>286</v>
      </c>
      <c r="AV1792" s="33" t="s">
        <v>287</v>
      </c>
      <c r="AW1792" s="33">
        <v>113.70959999999999</v>
      </c>
      <c r="AX1792" s="33" t="s">
        <v>431</v>
      </c>
      <c r="AY1792" s="33" t="s">
        <v>432</v>
      </c>
      <c r="AZ1792" s="3">
        <v>1304</v>
      </c>
      <c r="BA1792" s="33" t="s">
        <v>60</v>
      </c>
      <c r="BB1792" s="33">
        <v>1304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2042</v>
      </c>
      <c r="B1793" s="33" t="s">
        <v>2521</v>
      </c>
      <c r="C1793" s="33" t="s">
        <v>2522</v>
      </c>
      <c r="D1793" s="33" t="s">
        <v>178</v>
      </c>
      <c r="E1793" s="33" t="s">
        <v>106</v>
      </c>
      <c r="F1793" s="33" t="s">
        <v>59</v>
      </c>
      <c r="G1793" s="33">
        <v>3744</v>
      </c>
      <c r="H1793" s="4">
        <v>45827</v>
      </c>
      <c r="I1793" s="33">
        <v>45826</v>
      </c>
      <c r="J1793" s="4">
        <v>45826</v>
      </c>
      <c r="K1793" s="4">
        <v>45831</v>
      </c>
      <c r="L1793" s="4">
        <v>45828.369942129626</v>
      </c>
      <c r="M1793" s="4">
        <v>45832</v>
      </c>
      <c r="N1793" s="4">
        <v>45828.774988425925</v>
      </c>
      <c r="O1793" s="4">
        <v>45834</v>
      </c>
      <c r="P1793" s="4" t="s">
        <v>60</v>
      </c>
      <c r="Q1793" s="4" t="s">
        <v>60</v>
      </c>
      <c r="R1793" s="4" t="s">
        <v>60</v>
      </c>
      <c r="S1793" s="4" t="s">
        <v>60</v>
      </c>
      <c r="T1793" s="4">
        <v>45838</v>
      </c>
      <c r="U1793" s="4">
        <v>45828.805208333331</v>
      </c>
      <c r="V1793" s="4">
        <v>45831.628252314818</v>
      </c>
      <c r="W1793" s="4">
        <v>45839</v>
      </c>
      <c r="X1793" s="4">
        <v>45833.682581018518</v>
      </c>
      <c r="Y1793" s="4" t="s">
        <v>77</v>
      </c>
      <c r="Z1793" s="4">
        <v>45840</v>
      </c>
      <c r="AA1793" s="4"/>
      <c r="AB1793" s="4" t="s">
        <v>60</v>
      </c>
      <c r="AC1793" s="4">
        <v>45841</v>
      </c>
      <c r="AD1793" s="4">
        <v>45842</v>
      </c>
      <c r="AE1793" s="4">
        <v>45846</v>
      </c>
      <c r="AF1793" s="4"/>
      <c r="AG1793" s="33" t="s">
        <v>95</v>
      </c>
      <c r="AH1793" s="33" t="s">
        <v>309</v>
      </c>
      <c r="AI1793" s="33" t="s">
        <v>2523</v>
      </c>
      <c r="AJ1793" s="33" t="s">
        <v>310</v>
      </c>
      <c r="AK1793" s="33" t="s">
        <v>98</v>
      </c>
      <c r="AL1793" s="33" t="s">
        <v>311</v>
      </c>
      <c r="AM1793" s="33" t="s">
        <v>312</v>
      </c>
      <c r="AN1793" s="33">
        <v>68.219819999999999</v>
      </c>
      <c r="AO1793" s="33" t="s">
        <v>68</v>
      </c>
      <c r="AP1793" s="33"/>
      <c r="AQ1793" s="33"/>
      <c r="AR1793" s="33" t="s">
        <v>68</v>
      </c>
      <c r="AS1793" s="33"/>
      <c r="AT1793" s="33"/>
      <c r="AU1793" s="33" t="s">
        <v>240</v>
      </c>
      <c r="AV1793" s="33" t="s">
        <v>241</v>
      </c>
      <c r="AW1793" s="33">
        <v>298.39803999999998</v>
      </c>
      <c r="AX1793" s="33" t="s">
        <v>2524</v>
      </c>
      <c r="AY1793" s="33" t="s">
        <v>2525</v>
      </c>
      <c r="AZ1793" s="3">
        <v>3744</v>
      </c>
      <c r="BA1793" s="33" t="s">
        <v>60</v>
      </c>
      <c r="BB1793" s="33">
        <v>3744</v>
      </c>
      <c r="BC1793" s="33" t="s">
        <v>60</v>
      </c>
      <c r="BD1793" s="33" t="s">
        <v>60</v>
      </c>
      <c r="BE1793" s="33" t="s">
        <v>60</v>
      </c>
      <c r="BF1793" s="33" t="str">
        <f>IFERROR(VLOOKUP(Data_Power_app[[#This Row],[PRO ODER]],'Result'!H:J,3,0),"")</f>
        <v/>
      </c>
      <c r="BG1793" s="11" t="str">
        <f>IFERROR(VLOOKUP(Data_Power_app[[#This Row],[PRO ODER]]&amp;"LAM",'Real Time'!A:E,4,0),"")</f>
        <v>ML-07</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2043</v>
      </c>
      <c r="B1794" s="33" t="s">
        <v>2526</v>
      </c>
      <c r="C1794" s="33" t="s">
        <v>2527</v>
      </c>
      <c r="D1794" s="33" t="s">
        <v>178</v>
      </c>
      <c r="E1794" s="33" t="s">
        <v>106</v>
      </c>
      <c r="F1794" s="33" t="s">
        <v>59</v>
      </c>
      <c r="G1794" s="33">
        <v>1410</v>
      </c>
      <c r="H1794" s="4">
        <v>45827</v>
      </c>
      <c r="I1794" s="33">
        <v>45826</v>
      </c>
      <c r="J1794" s="4">
        <v>45826</v>
      </c>
      <c r="K1794" s="4">
        <v>45831</v>
      </c>
      <c r="L1794" s="4">
        <v>45828.370057870372</v>
      </c>
      <c r="M1794" s="4">
        <v>45832</v>
      </c>
      <c r="N1794" s="4">
        <v>45828.559814814813</v>
      </c>
      <c r="O1794" s="4">
        <v>45834</v>
      </c>
      <c r="P1794" s="4" t="s">
        <v>60</v>
      </c>
      <c r="Q1794" s="4" t="s">
        <v>60</v>
      </c>
      <c r="R1794" s="4" t="s">
        <v>60</v>
      </c>
      <c r="S1794" s="4" t="s">
        <v>60</v>
      </c>
      <c r="T1794" s="4">
        <v>45838</v>
      </c>
      <c r="U1794" s="4">
        <v>45828.686192129629</v>
      </c>
      <c r="V1794" s="4">
        <v>45829.971770833334</v>
      </c>
      <c r="W1794" s="4">
        <v>45839</v>
      </c>
      <c r="X1794" s="4">
        <v>45831.284722222219</v>
      </c>
      <c r="Y1794" s="4" t="s">
        <v>77</v>
      </c>
      <c r="Z1794" s="4">
        <v>45840</v>
      </c>
      <c r="AA1794" s="4">
        <v>45831.143703703703</v>
      </c>
      <c r="AB1794" s="4">
        <v>45836</v>
      </c>
      <c r="AC1794" s="4">
        <v>45841</v>
      </c>
      <c r="AD1794" s="4">
        <v>45842</v>
      </c>
      <c r="AE1794" s="4">
        <v>45846</v>
      </c>
      <c r="AF1794" s="4"/>
      <c r="AG1794" s="33" t="s">
        <v>717</v>
      </c>
      <c r="AH1794" s="33" t="s">
        <v>309</v>
      </c>
      <c r="AI1794" s="33" t="s">
        <v>2523</v>
      </c>
      <c r="AJ1794" s="33" t="s">
        <v>310</v>
      </c>
      <c r="AK1794" s="33" t="s">
        <v>98</v>
      </c>
      <c r="AL1794" s="33" t="s">
        <v>311</v>
      </c>
      <c r="AM1794" s="33" t="s">
        <v>312</v>
      </c>
      <c r="AN1794" s="33">
        <v>24.585139999999999</v>
      </c>
      <c r="AO1794" s="33" t="s">
        <v>68</v>
      </c>
      <c r="AP1794" s="33"/>
      <c r="AQ1794" s="33"/>
      <c r="AR1794" s="33" t="s">
        <v>68</v>
      </c>
      <c r="AS1794" s="33"/>
      <c r="AT1794" s="33"/>
      <c r="AU1794" s="33" t="s">
        <v>240</v>
      </c>
      <c r="AV1794" s="33" t="s">
        <v>241</v>
      </c>
      <c r="AW1794" s="33">
        <v>107.53754000000001</v>
      </c>
      <c r="AX1794" s="33" t="s">
        <v>2524</v>
      </c>
      <c r="AY1794" s="33" t="s">
        <v>2525</v>
      </c>
      <c r="AZ1794" s="3">
        <v>1410</v>
      </c>
      <c r="BA1794" s="33" t="s">
        <v>60</v>
      </c>
      <c r="BB1794" s="33">
        <v>1410</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2044</v>
      </c>
      <c r="B1795" s="33" t="s">
        <v>6378</v>
      </c>
      <c r="C1795" s="33" t="s">
        <v>6379</v>
      </c>
      <c r="D1795" s="33" t="s">
        <v>228</v>
      </c>
      <c r="E1795" s="33" t="s">
        <v>229</v>
      </c>
      <c r="F1795" s="33" t="s">
        <v>59</v>
      </c>
      <c r="G1795" s="33">
        <v>1508</v>
      </c>
      <c r="H1795" s="4">
        <v>45833</v>
      </c>
      <c r="I1795" s="33">
        <v>45832</v>
      </c>
      <c r="J1795" s="4">
        <v>45832</v>
      </c>
      <c r="K1795" s="4">
        <v>45834</v>
      </c>
      <c r="L1795" s="4">
        <v>45833.634768518517</v>
      </c>
      <c r="M1795" s="4">
        <v>45836</v>
      </c>
      <c r="N1795" s="4">
        <v>45835.559039351851</v>
      </c>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45842</v>
      </c>
      <c r="AE1795" s="4">
        <v>45846</v>
      </c>
      <c r="AF1795" s="4"/>
      <c r="AG1795" s="33" t="s">
        <v>198</v>
      </c>
      <c r="AH1795" s="33" t="s">
        <v>230</v>
      </c>
      <c r="AI1795" s="33" t="s">
        <v>430</v>
      </c>
      <c r="AJ1795" s="33" t="s">
        <v>231</v>
      </c>
      <c r="AK1795" s="33" t="s">
        <v>98</v>
      </c>
      <c r="AL1795" s="33" t="s">
        <v>232</v>
      </c>
      <c r="AM1795" s="33" t="s">
        <v>233</v>
      </c>
      <c r="AN1795" s="33">
        <v>35.803310000000003</v>
      </c>
      <c r="AO1795" s="33" t="s">
        <v>68</v>
      </c>
      <c r="AP1795" s="33"/>
      <c r="AQ1795" s="33"/>
      <c r="AR1795" s="33" t="s">
        <v>68</v>
      </c>
      <c r="AS1795" s="33"/>
      <c r="AT1795" s="33"/>
      <c r="AU1795" s="33" t="s">
        <v>286</v>
      </c>
      <c r="AV1795" s="33" t="s">
        <v>287</v>
      </c>
      <c r="AW1795" s="33">
        <v>133.12422000000001</v>
      </c>
      <c r="AX1795" s="33" t="s">
        <v>431</v>
      </c>
      <c r="AY1795" s="33" t="s">
        <v>432</v>
      </c>
      <c r="AZ1795" s="3">
        <v>1508</v>
      </c>
      <c r="BA1795" s="33" t="s">
        <v>60</v>
      </c>
      <c r="BB1795" s="33">
        <v>1508</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2045</v>
      </c>
      <c r="B1796" s="33" t="s">
        <v>2998</v>
      </c>
      <c r="C1796" s="33" t="s">
        <v>2999</v>
      </c>
      <c r="D1796" s="33" t="s">
        <v>178</v>
      </c>
      <c r="E1796" s="33" t="s">
        <v>106</v>
      </c>
      <c r="F1796" s="33" t="s">
        <v>59</v>
      </c>
      <c r="G1796" s="33">
        <v>1986</v>
      </c>
      <c r="H1796" s="4">
        <v>45828</v>
      </c>
      <c r="I1796" s="33">
        <v>45827</v>
      </c>
      <c r="J1796" s="4">
        <v>45827</v>
      </c>
      <c r="K1796" s="4">
        <v>45831</v>
      </c>
      <c r="L1796" s="4">
        <v>45828.104953703703</v>
      </c>
      <c r="M1796" s="4">
        <v>45832</v>
      </c>
      <c r="N1796" s="4">
        <v>45829.415300925924</v>
      </c>
      <c r="O1796" s="4">
        <v>45834</v>
      </c>
      <c r="P1796" s="4" t="s">
        <v>60</v>
      </c>
      <c r="Q1796" s="4" t="s">
        <v>60</v>
      </c>
      <c r="R1796" s="4" t="s">
        <v>60</v>
      </c>
      <c r="S1796" s="4" t="s">
        <v>60</v>
      </c>
      <c r="T1796" s="4">
        <v>45838</v>
      </c>
      <c r="U1796" s="4">
        <v>45829.487951388888</v>
      </c>
      <c r="V1796" s="4">
        <v>45832.805393518516</v>
      </c>
      <c r="W1796" s="4">
        <v>45839</v>
      </c>
      <c r="X1796" s="4">
        <v>45833.648055555554</v>
      </c>
      <c r="Y1796" s="4" t="s">
        <v>175</v>
      </c>
      <c r="Z1796" s="4">
        <v>45840</v>
      </c>
      <c r="AA1796" s="4">
        <v>45833.852777777778</v>
      </c>
      <c r="AB1796" s="4">
        <v>45836</v>
      </c>
      <c r="AC1796" s="4">
        <v>45841</v>
      </c>
      <c r="AD1796" s="4">
        <v>45842</v>
      </c>
      <c r="AE1796" s="4">
        <v>45846</v>
      </c>
      <c r="AF1796" s="4"/>
      <c r="AG1796" s="33" t="s">
        <v>717</v>
      </c>
      <c r="AH1796" s="33" t="s">
        <v>309</v>
      </c>
      <c r="AI1796" s="33" t="s">
        <v>398</v>
      </c>
      <c r="AJ1796" s="33" t="s">
        <v>310</v>
      </c>
      <c r="AK1796" s="33" t="s">
        <v>98</v>
      </c>
      <c r="AL1796" s="33" t="s">
        <v>374</v>
      </c>
      <c r="AM1796" s="33" t="s">
        <v>375</v>
      </c>
      <c r="AN1796" s="33">
        <v>35.498899999999999</v>
      </c>
      <c r="AO1796" s="33" t="s">
        <v>68</v>
      </c>
      <c r="AP1796" s="33"/>
      <c r="AQ1796" s="33"/>
      <c r="AR1796" s="33" t="s">
        <v>68</v>
      </c>
      <c r="AS1796" s="33"/>
      <c r="AT1796" s="33"/>
      <c r="AU1796" s="33" t="s">
        <v>320</v>
      </c>
      <c r="AV1796" s="33" t="s">
        <v>321</v>
      </c>
      <c r="AW1796" s="33">
        <v>155.27796000000001</v>
      </c>
      <c r="AX1796" s="33" t="s">
        <v>399</v>
      </c>
      <c r="AY1796" s="33" t="s">
        <v>400</v>
      </c>
      <c r="AZ1796" s="3">
        <v>1986</v>
      </c>
      <c r="BA1796" s="33" t="s">
        <v>60</v>
      </c>
      <c r="BB1796" s="33">
        <v>1986</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LEAN-08</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2046</v>
      </c>
      <c r="B1797" s="33" t="s">
        <v>3000</v>
      </c>
      <c r="C1797" s="33" t="s">
        <v>3001</v>
      </c>
      <c r="D1797" s="33" t="s">
        <v>178</v>
      </c>
      <c r="E1797" s="33" t="s">
        <v>106</v>
      </c>
      <c r="F1797" s="33" t="s">
        <v>59</v>
      </c>
      <c r="G1797" s="33">
        <v>1356</v>
      </c>
      <c r="H1797" s="4">
        <v>45828</v>
      </c>
      <c r="I1797" s="33">
        <v>45827</v>
      </c>
      <c r="J1797" s="4">
        <v>45827</v>
      </c>
      <c r="K1797" s="4">
        <v>45831</v>
      </c>
      <c r="L1797" s="4">
        <v>45828.105081018519</v>
      </c>
      <c r="M1797" s="4">
        <v>45832</v>
      </c>
      <c r="N1797" s="4">
        <v>45829.415393518517</v>
      </c>
      <c r="O1797" s="4">
        <v>45834</v>
      </c>
      <c r="P1797" s="4" t="s">
        <v>60</v>
      </c>
      <c r="Q1797" s="4" t="s">
        <v>60</v>
      </c>
      <c r="R1797" s="4" t="s">
        <v>60</v>
      </c>
      <c r="S1797" s="4" t="s">
        <v>60</v>
      </c>
      <c r="T1797" s="4">
        <v>45838</v>
      </c>
      <c r="U1797" s="4">
        <v>45829.487997685188</v>
      </c>
      <c r="V1797" s="4">
        <v>45832.805509259262</v>
      </c>
      <c r="W1797" s="4">
        <v>45839</v>
      </c>
      <c r="X1797" s="4">
        <v>45833.648090277777</v>
      </c>
      <c r="Y1797" s="4" t="s">
        <v>175</v>
      </c>
      <c r="Z1797" s="4">
        <v>45840</v>
      </c>
      <c r="AA1797" s="4">
        <v>45833.852835648147</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24.225709999999999</v>
      </c>
      <c r="AO1797" s="33" t="s">
        <v>68</v>
      </c>
      <c r="AP1797" s="33"/>
      <c r="AQ1797" s="33"/>
      <c r="AR1797" s="33" t="s">
        <v>68</v>
      </c>
      <c r="AS1797" s="33"/>
      <c r="AT1797" s="33"/>
      <c r="AU1797" s="33" t="s">
        <v>320</v>
      </c>
      <c r="AV1797" s="33" t="s">
        <v>321</v>
      </c>
      <c r="AW1797" s="33">
        <v>105.96254</v>
      </c>
      <c r="AX1797" s="33" t="s">
        <v>399</v>
      </c>
      <c r="AY1797" s="33" t="s">
        <v>400</v>
      </c>
      <c r="AZ1797" s="3">
        <v>1356</v>
      </c>
      <c r="BA1797" s="33" t="s">
        <v>60</v>
      </c>
      <c r="BB1797" s="33">
        <v>1356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2047</v>
      </c>
      <c r="B1798" s="33" t="s">
        <v>3002</v>
      </c>
      <c r="C1798" s="33" t="s">
        <v>3003</v>
      </c>
      <c r="D1798" s="33" t="s">
        <v>178</v>
      </c>
      <c r="E1798" s="33" t="s">
        <v>106</v>
      </c>
      <c r="F1798" s="33" t="s">
        <v>59</v>
      </c>
      <c r="G1798" s="33">
        <v>545</v>
      </c>
      <c r="H1798" s="4">
        <v>45828</v>
      </c>
      <c r="I1798" s="33">
        <v>45827</v>
      </c>
      <c r="J1798" s="4">
        <v>45827</v>
      </c>
      <c r="K1798" s="4">
        <v>45831</v>
      </c>
      <c r="L1798" s="4">
        <v>45828.105115740742</v>
      </c>
      <c r="M1798" s="4">
        <v>45832</v>
      </c>
      <c r="N1798" s="4">
        <v>45829.41542824074</v>
      </c>
      <c r="O1798" s="4">
        <v>45834</v>
      </c>
      <c r="P1798" s="4" t="s">
        <v>60</v>
      </c>
      <c r="Q1798" s="4" t="s">
        <v>60</v>
      </c>
      <c r="R1798" s="4" t="s">
        <v>60</v>
      </c>
      <c r="S1798" s="4" t="s">
        <v>60</v>
      </c>
      <c r="T1798" s="4">
        <v>45838</v>
      </c>
      <c r="U1798" s="4">
        <v>45829.488009259258</v>
      </c>
      <c r="V1798" s="4">
        <v>45832.805486111109</v>
      </c>
      <c r="W1798" s="4">
        <v>45839</v>
      </c>
      <c r="X1798" s="4">
        <v>45833.676620370374</v>
      </c>
      <c r="Y1798" s="4" t="s">
        <v>175</v>
      </c>
      <c r="Z1798" s="4">
        <v>45840</v>
      </c>
      <c r="AA1798" s="4">
        <v>45833.852916666663</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9.3766099999999994</v>
      </c>
      <c r="AO1798" s="33" t="s">
        <v>68</v>
      </c>
      <c r="AP1798" s="33"/>
      <c r="AQ1798" s="33"/>
      <c r="AR1798" s="33" t="s">
        <v>68</v>
      </c>
      <c r="AS1798" s="33"/>
      <c r="AT1798" s="33"/>
      <c r="AU1798" s="33" t="s">
        <v>320</v>
      </c>
      <c r="AV1798" s="33" t="s">
        <v>321</v>
      </c>
      <c r="AW1798" s="33">
        <v>41.015210000000003</v>
      </c>
      <c r="AX1798" s="33" t="s">
        <v>399</v>
      </c>
      <c r="AY1798" s="33" t="s">
        <v>400</v>
      </c>
      <c r="AZ1798" s="3">
        <v>545</v>
      </c>
      <c r="BA1798" s="33" t="s">
        <v>60</v>
      </c>
      <c r="BB1798" s="33">
        <v>545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2048</v>
      </c>
      <c r="B1799" s="33" t="s">
        <v>2528</v>
      </c>
      <c r="C1799" s="33" t="s">
        <v>2529</v>
      </c>
      <c r="D1799" s="33" t="s">
        <v>178</v>
      </c>
      <c r="E1799" s="33" t="s">
        <v>106</v>
      </c>
      <c r="F1799" s="33" t="s">
        <v>59</v>
      </c>
      <c r="G1799" s="33">
        <v>112</v>
      </c>
      <c r="H1799" s="4">
        <v>45828</v>
      </c>
      <c r="I1799" s="33">
        <v>45826</v>
      </c>
      <c r="J1799" s="4">
        <v>45826</v>
      </c>
      <c r="K1799" s="4">
        <v>45831</v>
      </c>
      <c r="L1799" s="4">
        <v>45827.866435185184</v>
      </c>
      <c r="M1799" s="4">
        <v>45832</v>
      </c>
      <c r="N1799" s="4">
        <v>45828.403668981482</v>
      </c>
      <c r="O1799" s="4">
        <v>45834</v>
      </c>
      <c r="P1799" s="4" t="s">
        <v>60</v>
      </c>
      <c r="Q1799" s="4" t="s">
        <v>60</v>
      </c>
      <c r="R1799" s="4" t="s">
        <v>60</v>
      </c>
      <c r="S1799" s="4" t="s">
        <v>60</v>
      </c>
      <c r="T1799" s="4">
        <v>45838</v>
      </c>
      <c r="U1799" s="4">
        <v>45829.332337962966</v>
      </c>
      <c r="V1799" s="4">
        <v>45829.535729166666</v>
      </c>
      <c r="W1799" s="4">
        <v>45839</v>
      </c>
      <c r="X1799" s="4">
        <v>45829.609837962962</v>
      </c>
      <c r="Y1799" s="4" t="s">
        <v>77</v>
      </c>
      <c r="Z1799" s="4">
        <v>45840</v>
      </c>
      <c r="AA1799" s="4">
        <v>45829.19327546296</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1.7059500000000001</v>
      </c>
      <c r="AO1799" s="33" t="s">
        <v>68</v>
      </c>
      <c r="AP1799" s="33"/>
      <c r="AQ1799" s="33"/>
      <c r="AR1799" s="33" t="s">
        <v>68</v>
      </c>
      <c r="AS1799" s="33"/>
      <c r="AT1799" s="33"/>
      <c r="AU1799" s="33" t="s">
        <v>320</v>
      </c>
      <c r="AV1799" s="33" t="s">
        <v>321</v>
      </c>
      <c r="AW1799" s="33">
        <v>7.4622700000000002</v>
      </c>
      <c r="AX1799" s="33" t="s">
        <v>399</v>
      </c>
      <c r="AY1799" s="33" t="s">
        <v>400</v>
      </c>
      <c r="AZ1799" s="3">
        <v>112</v>
      </c>
      <c r="BA1799" s="33" t="s">
        <v>60</v>
      </c>
      <c r="BB1799" s="33">
        <v>112</v>
      </c>
      <c r="BC1799" s="33" t="s">
        <v>60</v>
      </c>
      <c r="BD1799" s="33" t="s">
        <v>60</v>
      </c>
      <c r="BE1799" s="33" t="s">
        <v>60</v>
      </c>
      <c r="BF1799" s="33" t="str">
        <f>IFERROR(VLOOKUP(Data_Power_app[[#This Row],[PRO ODER]],'Result'!H:J,3,0),"")</f>
        <v/>
      </c>
      <c r="BG1799" s="11" t="str">
        <f>IFERROR(VLOOKUP(Data_Power_app[[#This Row],[PRO ODER]]&amp;"LAM",'Real Time'!A:E,4,0),"")</f>
        <v>ML-07</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2049</v>
      </c>
      <c r="B1800" s="33" t="s">
        <v>4610</v>
      </c>
      <c r="C1800" s="33" t="s">
        <v>3510</v>
      </c>
      <c r="D1800" s="33" t="s">
        <v>228</v>
      </c>
      <c r="E1800" s="33" t="s">
        <v>229</v>
      </c>
      <c r="F1800" s="33" t="s">
        <v>59</v>
      </c>
      <c r="G1800" s="33">
        <v>944</v>
      </c>
      <c r="H1800" s="4">
        <v>45831</v>
      </c>
      <c r="I1800" s="33">
        <v>45829</v>
      </c>
      <c r="J1800" s="4">
        <v>45829</v>
      </c>
      <c r="K1800" s="4">
        <v>45832</v>
      </c>
      <c r="L1800" s="4">
        <v>45831.07472222222</v>
      </c>
      <c r="M1800" s="4">
        <v>45833</v>
      </c>
      <c r="N1800" s="4">
        <v>45832.752025462964</v>
      </c>
      <c r="O1800" s="4" t="s">
        <v>60</v>
      </c>
      <c r="P1800" s="4" t="s">
        <v>60</v>
      </c>
      <c r="Q1800" s="4" t="s">
        <v>60</v>
      </c>
      <c r="R1800" s="4" t="s">
        <v>60</v>
      </c>
      <c r="S1800" s="4" t="s">
        <v>60</v>
      </c>
      <c r="T1800" s="4">
        <v>45834</v>
      </c>
      <c r="U1800" s="4">
        <v>45833.312303240738</v>
      </c>
      <c r="V1800" s="4">
        <v>45834.802812499998</v>
      </c>
      <c r="W1800" s="4">
        <v>45839</v>
      </c>
      <c r="X1800" s="4">
        <v>45834.036006944443</v>
      </c>
      <c r="Y1800" s="4" t="s">
        <v>77</v>
      </c>
      <c r="Z1800" s="4">
        <v>45840</v>
      </c>
      <c r="AA1800" s="4">
        <v>45835.555752314816</v>
      </c>
      <c r="AB1800" s="4">
        <v>45836</v>
      </c>
      <c r="AC1800" s="4">
        <v>45841</v>
      </c>
      <c r="AD1800" s="4">
        <v>45842</v>
      </c>
      <c r="AE1800" s="4">
        <v>45846</v>
      </c>
      <c r="AF1800" s="4"/>
      <c r="AG1800" s="33" t="s">
        <v>717</v>
      </c>
      <c r="AH1800" s="33" t="s">
        <v>392</v>
      </c>
      <c r="AI1800" s="33" t="s">
        <v>2252</v>
      </c>
      <c r="AJ1800" s="33" t="s">
        <v>231</v>
      </c>
      <c r="AK1800" s="33" t="s">
        <v>98</v>
      </c>
      <c r="AL1800" s="33" t="s">
        <v>232</v>
      </c>
      <c r="AM1800" s="33" t="s">
        <v>233</v>
      </c>
      <c r="AN1800" s="33">
        <v>20.649619999999999</v>
      </c>
      <c r="AO1800" s="33" t="s">
        <v>68</v>
      </c>
      <c r="AP1800" s="33"/>
      <c r="AQ1800" s="33"/>
      <c r="AR1800" s="33" t="s">
        <v>68</v>
      </c>
      <c r="AS1800" s="33"/>
      <c r="AT1800" s="33"/>
      <c r="AU1800" s="33" t="s">
        <v>1050</v>
      </c>
      <c r="AV1800" s="33" t="s">
        <v>1051</v>
      </c>
      <c r="AW1800" s="33">
        <v>77.530140000000003</v>
      </c>
      <c r="AX1800" s="33" t="s">
        <v>2253</v>
      </c>
      <c r="AY1800" s="33" t="s">
        <v>2254</v>
      </c>
      <c r="AZ1800" s="3">
        <v>944</v>
      </c>
      <c r="BA1800" s="33" t="s">
        <v>60</v>
      </c>
      <c r="BB1800" s="33">
        <v>944</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2050</v>
      </c>
      <c r="B1801" s="33" t="s">
        <v>4611</v>
      </c>
      <c r="C1801" s="33" t="s">
        <v>3512</v>
      </c>
      <c r="D1801" s="33" t="s">
        <v>228</v>
      </c>
      <c r="E1801" s="33" t="s">
        <v>229</v>
      </c>
      <c r="F1801" s="33" t="s">
        <v>59</v>
      </c>
      <c r="G1801" s="33">
        <v>286</v>
      </c>
      <c r="H1801" s="4">
        <v>45831</v>
      </c>
      <c r="I1801" s="33">
        <v>45829</v>
      </c>
      <c r="J1801" s="4">
        <v>45829</v>
      </c>
      <c r="K1801" s="4">
        <v>45832</v>
      </c>
      <c r="L1801" s="4">
        <v>45831.074953703705</v>
      </c>
      <c r="M1801" s="4">
        <v>45833</v>
      </c>
      <c r="N1801" s="4">
        <v>45832.751817129632</v>
      </c>
      <c r="O1801" s="4" t="s">
        <v>60</v>
      </c>
      <c r="P1801" s="4" t="s">
        <v>60</v>
      </c>
      <c r="Q1801" s="4" t="s">
        <v>60</v>
      </c>
      <c r="R1801" s="4" t="s">
        <v>60</v>
      </c>
      <c r="S1801" s="4" t="s">
        <v>60</v>
      </c>
      <c r="T1801" s="4">
        <v>45834</v>
      </c>
      <c r="U1801" s="4">
        <v>45833.312384259261</v>
      </c>
      <c r="V1801" s="4">
        <v>45833.119166666664</v>
      </c>
      <c r="W1801" s="4">
        <v>45839</v>
      </c>
      <c r="X1801" s="4"/>
      <c r="Y1801" s="4" t="s">
        <v>60</v>
      </c>
      <c r="Z1801" s="4">
        <v>45840</v>
      </c>
      <c r="AA1801" s="4"/>
      <c r="AB1801" s="4" t="s">
        <v>60</v>
      </c>
      <c r="AC1801" s="4">
        <v>45841</v>
      </c>
      <c r="AD1801" s="4">
        <v>45842</v>
      </c>
      <c r="AE1801" s="4">
        <v>45846</v>
      </c>
      <c r="AF1801" s="4"/>
      <c r="AG1801" s="33" t="s">
        <v>260</v>
      </c>
      <c r="AH1801" s="33" t="s">
        <v>392</v>
      </c>
      <c r="AI1801" s="33" t="s">
        <v>1052</v>
      </c>
      <c r="AJ1801" s="33" t="s">
        <v>231</v>
      </c>
      <c r="AK1801" s="33" t="s">
        <v>65</v>
      </c>
      <c r="AL1801" s="33" t="s">
        <v>232</v>
      </c>
      <c r="AM1801" s="33" t="s">
        <v>233</v>
      </c>
      <c r="AN1801" s="33">
        <v>5.30152</v>
      </c>
      <c r="AO1801" s="33" t="s">
        <v>68</v>
      </c>
      <c r="AP1801" s="33"/>
      <c r="AQ1801" s="33"/>
      <c r="AR1801" s="33" t="s">
        <v>68</v>
      </c>
      <c r="AS1801" s="33"/>
      <c r="AT1801" s="33"/>
      <c r="AU1801" s="33" t="s">
        <v>1050</v>
      </c>
      <c r="AV1801" s="33" t="s">
        <v>1051</v>
      </c>
      <c r="AW1801" s="33">
        <v>19.902470000000001</v>
      </c>
      <c r="AX1801" s="33" t="s">
        <v>1053</v>
      </c>
      <c r="AY1801" s="33" t="s">
        <v>1054</v>
      </c>
      <c r="AZ1801" s="3">
        <v>286</v>
      </c>
      <c r="BA1801" s="33" t="s">
        <v>60</v>
      </c>
      <c r="BB1801" s="33">
        <v>286</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2051</v>
      </c>
      <c r="B1802" s="33" t="s">
        <v>4612</v>
      </c>
      <c r="C1802" s="33" t="s">
        <v>3513</v>
      </c>
      <c r="D1802" s="33" t="s">
        <v>228</v>
      </c>
      <c r="E1802" s="33" t="s">
        <v>229</v>
      </c>
      <c r="F1802" s="33" t="s">
        <v>59</v>
      </c>
      <c r="G1802" s="33">
        <v>388</v>
      </c>
      <c r="H1802" s="4">
        <v>45831</v>
      </c>
      <c r="I1802" s="33">
        <v>45829</v>
      </c>
      <c r="J1802" s="4">
        <v>45831</v>
      </c>
      <c r="K1802" s="4">
        <v>45832</v>
      </c>
      <c r="L1802" s="4">
        <v>45831.07503472222</v>
      </c>
      <c r="M1802" s="4">
        <v>45833</v>
      </c>
      <c r="N1802" s="4">
        <v>45832.751863425925</v>
      </c>
      <c r="O1802" s="4" t="s">
        <v>60</v>
      </c>
      <c r="P1802" s="4" t="s">
        <v>60</v>
      </c>
      <c r="Q1802" s="4" t="s">
        <v>60</v>
      </c>
      <c r="R1802" s="4" t="s">
        <v>60</v>
      </c>
      <c r="S1802" s="4" t="s">
        <v>60</v>
      </c>
      <c r="T1802" s="4">
        <v>45834</v>
      </c>
      <c r="U1802" s="4">
        <v>45833.3124537037</v>
      </c>
      <c r="V1802" s="4">
        <v>45833.119270833333</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7.1462199999999996</v>
      </c>
      <c r="AO1802" s="33" t="s">
        <v>68</v>
      </c>
      <c r="AP1802" s="33"/>
      <c r="AQ1802" s="33"/>
      <c r="AR1802" s="33" t="s">
        <v>68</v>
      </c>
      <c r="AS1802" s="33"/>
      <c r="AT1802" s="33"/>
      <c r="AU1802" s="33" t="s">
        <v>1050</v>
      </c>
      <c r="AV1802" s="33" t="s">
        <v>1051</v>
      </c>
      <c r="AW1802" s="33">
        <v>26.827770000000001</v>
      </c>
      <c r="AX1802" s="33" t="s">
        <v>1053</v>
      </c>
      <c r="AY1802" s="33" t="s">
        <v>1054</v>
      </c>
      <c r="AZ1802" s="3">
        <v>388</v>
      </c>
      <c r="BA1802" s="33" t="s">
        <v>60</v>
      </c>
      <c r="BB1802" s="33">
        <v>388</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2052</v>
      </c>
      <c r="B1803" s="33" t="s">
        <v>4613</v>
      </c>
      <c r="C1803" s="33" t="s">
        <v>3514</v>
      </c>
      <c r="D1803" s="33" t="s">
        <v>228</v>
      </c>
      <c r="E1803" s="33" t="s">
        <v>229</v>
      </c>
      <c r="F1803" s="33" t="s">
        <v>59</v>
      </c>
      <c r="G1803" s="33">
        <v>788</v>
      </c>
      <c r="H1803" s="4">
        <v>45831</v>
      </c>
      <c r="I1803" s="33">
        <v>45829</v>
      </c>
      <c r="J1803" s="4">
        <v>45831</v>
      </c>
      <c r="K1803" s="4">
        <v>45832</v>
      </c>
      <c r="L1803" s="4">
        <v>45831.075150462966</v>
      </c>
      <c r="M1803" s="4">
        <v>45833</v>
      </c>
      <c r="N1803" s="4">
        <v>45832.751909722225</v>
      </c>
      <c r="O1803" s="4" t="s">
        <v>60</v>
      </c>
      <c r="P1803" s="4" t="s">
        <v>60</v>
      </c>
      <c r="Q1803" s="4" t="s">
        <v>60</v>
      </c>
      <c r="R1803" s="4" t="s">
        <v>60</v>
      </c>
      <c r="S1803" s="4" t="s">
        <v>60</v>
      </c>
      <c r="T1803" s="4">
        <v>45834</v>
      </c>
      <c r="U1803" s="4">
        <v>45833.312719907408</v>
      </c>
      <c r="V1803" s="4">
        <v>45833.119375000002</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14.76301</v>
      </c>
      <c r="AO1803" s="33" t="s">
        <v>68</v>
      </c>
      <c r="AP1803" s="33"/>
      <c r="AQ1803" s="33"/>
      <c r="AR1803" s="33" t="s">
        <v>68</v>
      </c>
      <c r="AS1803" s="33"/>
      <c r="AT1803" s="33"/>
      <c r="AU1803" s="33" t="s">
        <v>1050</v>
      </c>
      <c r="AV1803" s="33" t="s">
        <v>1051</v>
      </c>
      <c r="AW1803" s="33">
        <v>55.42324</v>
      </c>
      <c r="AX1803" s="33" t="s">
        <v>1053</v>
      </c>
      <c r="AY1803" s="33" t="s">
        <v>1054</v>
      </c>
      <c r="AZ1803" s="3">
        <v>788</v>
      </c>
      <c r="BA1803" s="33" t="s">
        <v>60</v>
      </c>
      <c r="BB1803" s="33">
        <v>788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2053</v>
      </c>
      <c r="B1804" s="33" t="s">
        <v>4614</v>
      </c>
      <c r="C1804" s="33" t="s">
        <v>3515</v>
      </c>
      <c r="D1804" s="33" t="s">
        <v>228</v>
      </c>
      <c r="E1804" s="33" t="s">
        <v>229</v>
      </c>
      <c r="F1804" s="33" t="s">
        <v>59</v>
      </c>
      <c r="G1804" s="33">
        <v>424</v>
      </c>
      <c r="H1804" s="4">
        <v>45831</v>
      </c>
      <c r="I1804" s="33">
        <v>45829</v>
      </c>
      <c r="J1804" s="4">
        <v>45831</v>
      </c>
      <c r="K1804" s="4">
        <v>45832</v>
      </c>
      <c r="L1804" s="4">
        <v>45831.075243055559</v>
      </c>
      <c r="M1804" s="4">
        <v>45833</v>
      </c>
      <c r="N1804" s="4">
        <v>45832.751979166664</v>
      </c>
      <c r="O1804" s="4" t="s">
        <v>60</v>
      </c>
      <c r="P1804" s="4" t="s">
        <v>60</v>
      </c>
      <c r="Q1804" s="4" t="s">
        <v>60</v>
      </c>
      <c r="R1804" s="4" t="s">
        <v>60</v>
      </c>
      <c r="S1804" s="4" t="s">
        <v>60</v>
      </c>
      <c r="T1804" s="4">
        <v>45834</v>
      </c>
      <c r="U1804" s="4">
        <v>45833.3127662037</v>
      </c>
      <c r="V1804" s="4">
        <v>45833.119479166664</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7.7544000000000004</v>
      </c>
      <c r="AO1804" s="33" t="s">
        <v>68</v>
      </c>
      <c r="AP1804" s="33"/>
      <c r="AQ1804" s="33"/>
      <c r="AR1804" s="33" t="s">
        <v>68</v>
      </c>
      <c r="AS1804" s="33"/>
      <c r="AT1804" s="33"/>
      <c r="AU1804" s="33" t="s">
        <v>1050</v>
      </c>
      <c r="AV1804" s="33" t="s">
        <v>1051</v>
      </c>
      <c r="AW1804" s="33">
        <v>29.11035</v>
      </c>
      <c r="AX1804" s="33" t="s">
        <v>1053</v>
      </c>
      <c r="AY1804" s="33" t="s">
        <v>1054</v>
      </c>
      <c r="AZ1804" s="3">
        <v>424</v>
      </c>
      <c r="BA1804" s="33" t="s">
        <v>60</v>
      </c>
      <c r="BB1804" s="33">
        <v>424</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2054</v>
      </c>
      <c r="B1805" s="33" t="s">
        <v>4615</v>
      </c>
      <c r="C1805" s="33" t="s">
        <v>3511</v>
      </c>
      <c r="D1805" s="33" t="s">
        <v>228</v>
      </c>
      <c r="E1805" s="33" t="s">
        <v>229</v>
      </c>
      <c r="F1805" s="33" t="s">
        <v>59</v>
      </c>
      <c r="G1805" s="33">
        <v>424</v>
      </c>
      <c r="H1805" s="4">
        <v>45831</v>
      </c>
      <c r="I1805" s="33">
        <v>45829</v>
      </c>
      <c r="J1805" s="4">
        <v>45829</v>
      </c>
      <c r="K1805" s="4">
        <v>45832</v>
      </c>
      <c r="L1805" s="4">
        <v>45831.074826388889</v>
      </c>
      <c r="M1805" s="4">
        <v>45833</v>
      </c>
      <c r="N1805" s="4">
        <v>45832.752106481479</v>
      </c>
      <c r="O1805" s="4" t="s">
        <v>60</v>
      </c>
      <c r="P1805" s="4" t="s">
        <v>60</v>
      </c>
      <c r="Q1805" s="4" t="s">
        <v>60</v>
      </c>
      <c r="R1805" s="4" t="s">
        <v>60</v>
      </c>
      <c r="S1805" s="4" t="s">
        <v>60</v>
      </c>
      <c r="T1805" s="4">
        <v>45834</v>
      </c>
      <c r="U1805" s="4">
        <v>45833.3122337963</v>
      </c>
      <c r="V1805" s="4">
        <v>45834.510208333333</v>
      </c>
      <c r="W1805" s="4">
        <v>45839</v>
      </c>
      <c r="X1805" s="4">
        <v>45834.647488425922</v>
      </c>
      <c r="Y1805" s="4" t="s">
        <v>77</v>
      </c>
      <c r="Z1805" s="4">
        <v>45840</v>
      </c>
      <c r="AA1805" s="4">
        <v>45834.073796296296</v>
      </c>
      <c r="AB1805" s="4" t="s">
        <v>60</v>
      </c>
      <c r="AC1805" s="4">
        <v>45841</v>
      </c>
      <c r="AD1805" s="4">
        <v>45842</v>
      </c>
      <c r="AE1805" s="4">
        <v>45846</v>
      </c>
      <c r="AF1805" s="4"/>
      <c r="AG1805" s="33" t="s">
        <v>62</v>
      </c>
      <c r="AH1805" s="33" t="s">
        <v>392</v>
      </c>
      <c r="AI1805" s="33" t="s">
        <v>2252</v>
      </c>
      <c r="AJ1805" s="33" t="s">
        <v>231</v>
      </c>
      <c r="AK1805" s="33" t="s">
        <v>98</v>
      </c>
      <c r="AL1805" s="33" t="s">
        <v>232</v>
      </c>
      <c r="AM1805" s="33" t="s">
        <v>233</v>
      </c>
      <c r="AN1805" s="33">
        <v>9.2672799999999995</v>
      </c>
      <c r="AO1805" s="33" t="s">
        <v>68</v>
      </c>
      <c r="AP1805" s="33"/>
      <c r="AQ1805" s="33"/>
      <c r="AR1805" s="33" t="s">
        <v>68</v>
      </c>
      <c r="AS1805" s="33"/>
      <c r="AT1805" s="33"/>
      <c r="AU1805" s="33" t="s">
        <v>1050</v>
      </c>
      <c r="AV1805" s="33" t="s">
        <v>1051</v>
      </c>
      <c r="AW1805" s="33">
        <v>34.794510000000002</v>
      </c>
      <c r="AX1805" s="33" t="s">
        <v>2253</v>
      </c>
      <c r="AY1805" s="33" t="s">
        <v>2254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2061</v>
      </c>
      <c r="B1806" s="33" t="s">
        <v>2880</v>
      </c>
      <c r="C1806" s="33" t="s">
        <v>2881</v>
      </c>
      <c r="D1806" s="33" t="s">
        <v>84</v>
      </c>
      <c r="E1806" s="33" t="s">
        <v>138</v>
      </c>
      <c r="F1806" s="33" t="s">
        <v>59</v>
      </c>
      <c r="G1806" s="33">
        <v>2963</v>
      </c>
      <c r="H1806" s="4">
        <v>45832</v>
      </c>
      <c r="I1806" s="33">
        <v>45827</v>
      </c>
      <c r="J1806" s="4">
        <v>45827</v>
      </c>
      <c r="K1806" s="4">
        <v>45836</v>
      </c>
      <c r="L1806" s="4">
        <v>45829.389467592591</v>
      </c>
      <c r="M1806" s="4">
        <v>45836</v>
      </c>
      <c r="N1806" s="4">
        <v>45831.534467592595</v>
      </c>
      <c r="O1806" s="4" t="s">
        <v>60</v>
      </c>
      <c r="P1806" s="4" t="s">
        <v>60</v>
      </c>
      <c r="Q1806" s="4" t="s">
        <v>60</v>
      </c>
      <c r="R1806" s="4" t="s">
        <v>60</v>
      </c>
      <c r="S1806" s="4" t="s">
        <v>60</v>
      </c>
      <c r="T1806" s="4">
        <v>45839</v>
      </c>
      <c r="U1806" s="4">
        <v>45836.292141203703</v>
      </c>
      <c r="V1806" s="4"/>
      <c r="W1806" s="4">
        <v>45840</v>
      </c>
      <c r="X1806" s="4"/>
      <c r="Y1806" s="4" t="s">
        <v>60</v>
      </c>
      <c r="Z1806" s="4">
        <v>45841</v>
      </c>
      <c r="AA1806" s="4"/>
      <c r="AB1806" s="4" t="s">
        <v>60</v>
      </c>
      <c r="AC1806" s="4">
        <v>45842</v>
      </c>
      <c r="AD1806" s="4">
        <v>45843</v>
      </c>
      <c r="AE1806" s="4">
        <v>45846</v>
      </c>
      <c r="AF1806" s="4"/>
      <c r="AG1806" s="33" t="s">
        <v>198</v>
      </c>
      <c r="AH1806" s="33" t="s">
        <v>172</v>
      </c>
      <c r="AI1806" s="33" t="s">
        <v>2133</v>
      </c>
      <c r="AJ1806" s="33" t="s">
        <v>139</v>
      </c>
      <c r="AK1806" s="33" t="s">
        <v>98</v>
      </c>
      <c r="AL1806" s="33" t="s">
        <v>140</v>
      </c>
      <c r="AM1806" s="33" t="s">
        <v>141</v>
      </c>
      <c r="AN1806" s="33">
        <v>106.74653000000001</v>
      </c>
      <c r="AO1806" s="33" t="s">
        <v>68</v>
      </c>
      <c r="AP1806" s="33"/>
      <c r="AQ1806" s="33"/>
      <c r="AR1806" s="33" t="s">
        <v>68</v>
      </c>
      <c r="AS1806" s="33"/>
      <c r="AT1806" s="33"/>
      <c r="AU1806" s="33" t="s">
        <v>272</v>
      </c>
      <c r="AV1806" s="33" t="s">
        <v>273</v>
      </c>
      <c r="AW1806" s="33">
        <v>233.44179</v>
      </c>
      <c r="AX1806" s="33" t="s">
        <v>2134</v>
      </c>
      <c r="AY1806" s="33" t="s">
        <v>2135</v>
      </c>
      <c r="AZ1806" s="3">
        <v>2628</v>
      </c>
      <c r="BA1806" s="33" t="s">
        <v>60</v>
      </c>
      <c r="BB1806" s="33">
        <v>2963</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2157</v>
      </c>
      <c r="B1807" s="33" t="s">
        <v>2899</v>
      </c>
      <c r="C1807" s="33" t="s">
        <v>2900</v>
      </c>
      <c r="D1807" s="33" t="s">
        <v>84</v>
      </c>
      <c r="E1807" s="33" t="s">
        <v>138</v>
      </c>
      <c r="F1807" s="33" t="s">
        <v>59</v>
      </c>
      <c r="G1807" s="33">
        <v>4533</v>
      </c>
      <c r="H1807" s="4">
        <v>45832</v>
      </c>
      <c r="I1807" s="33">
        <v>45827</v>
      </c>
      <c r="J1807" s="4">
        <v>45827</v>
      </c>
      <c r="K1807" s="4">
        <v>45836</v>
      </c>
      <c r="L1807" s="4">
        <v>45828.807106481479</v>
      </c>
      <c r="M1807" s="4">
        <v>45836</v>
      </c>
      <c r="N1807" s="4">
        <v>45828.049502314818</v>
      </c>
      <c r="O1807" s="4" t="s">
        <v>60</v>
      </c>
      <c r="P1807" s="4" t="s">
        <v>60</v>
      </c>
      <c r="Q1807" s="4" t="s">
        <v>60</v>
      </c>
      <c r="R1807" s="4" t="s">
        <v>60</v>
      </c>
      <c r="S1807" s="4" t="s">
        <v>60</v>
      </c>
      <c r="T1807" s="4">
        <v>45838</v>
      </c>
      <c r="U1807" s="4">
        <v>45828.119166666664</v>
      </c>
      <c r="V1807" s="4"/>
      <c r="W1807" s="4">
        <v>45839</v>
      </c>
      <c r="X1807" s="4"/>
      <c r="Y1807" s="4" t="s">
        <v>60</v>
      </c>
      <c r="Z1807" s="4">
        <v>45841</v>
      </c>
      <c r="AA1807" s="4"/>
      <c r="AB1807" s="4" t="s">
        <v>60</v>
      </c>
      <c r="AC1807" s="4">
        <v>45842</v>
      </c>
      <c r="AD1807" s="4">
        <v>45843</v>
      </c>
      <c r="AE1807" s="4">
        <v>45846</v>
      </c>
      <c r="AF1807" s="4"/>
      <c r="AG1807" s="33" t="s">
        <v>198</v>
      </c>
      <c r="AH1807" s="33" t="s">
        <v>2829</v>
      </c>
      <c r="AI1807" s="33" t="s">
        <v>2830</v>
      </c>
      <c r="AJ1807" s="33" t="s">
        <v>2831</v>
      </c>
      <c r="AK1807" s="33" t="s">
        <v>65</v>
      </c>
      <c r="AL1807" s="33" t="s">
        <v>2832</v>
      </c>
      <c r="AM1807" s="33" t="s">
        <v>2833</v>
      </c>
      <c r="AN1807" s="33">
        <v>141.63104999999999</v>
      </c>
      <c r="AO1807" s="33" t="s">
        <v>68</v>
      </c>
      <c r="AP1807" s="33"/>
      <c r="AQ1807" s="33"/>
      <c r="AR1807" s="33" t="s">
        <v>68</v>
      </c>
      <c r="AS1807" s="33"/>
      <c r="AT1807" s="33"/>
      <c r="AU1807" s="33" t="s">
        <v>2834</v>
      </c>
      <c r="AV1807" s="33" t="s">
        <v>2835</v>
      </c>
      <c r="AW1807" s="33">
        <v>309.73360000000002</v>
      </c>
      <c r="AX1807" s="33" t="s">
        <v>2836</v>
      </c>
      <c r="AY1807" s="33" t="s">
        <v>2837</v>
      </c>
      <c r="AZ1807" s="3">
        <v>2117</v>
      </c>
      <c r="BA1807" s="33" t="s">
        <v>60</v>
      </c>
      <c r="BB1807" s="33">
        <v>4533</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2189</v>
      </c>
      <c r="B1808" s="33" t="s">
        <v>10407</v>
      </c>
      <c r="C1808" s="33" t="s">
        <v>8549</v>
      </c>
      <c r="D1808" s="33" t="s">
        <v>228</v>
      </c>
      <c r="E1808" s="33" t="s">
        <v>283</v>
      </c>
      <c r="F1808" s="33" t="s">
        <v>59</v>
      </c>
      <c r="G1808" s="33">
        <v>83</v>
      </c>
      <c r="H1808" s="4">
        <v>45834</v>
      </c>
      <c r="I1808" s="33">
        <v>45833</v>
      </c>
      <c r="J1808" s="4" t="s">
        <v>60</v>
      </c>
      <c r="K1808" s="4">
        <v>45836</v>
      </c>
      <c r="L1808" s="4">
        <v>45834.282442129632</v>
      </c>
      <c r="M1808" s="4">
        <v>45838</v>
      </c>
      <c r="N1808" s="4">
        <v>45834.428194444445</v>
      </c>
      <c r="O1808" s="4" t="s">
        <v>60</v>
      </c>
      <c r="P1808" s="4" t="s">
        <v>60</v>
      </c>
      <c r="Q1808" s="4" t="s">
        <v>60</v>
      </c>
      <c r="R1808" s="4" t="s">
        <v>60</v>
      </c>
      <c r="S1808" s="4" t="s">
        <v>60</v>
      </c>
      <c r="T1808" s="4">
        <v>45840</v>
      </c>
      <c r="U1808" s="4">
        <v>45834.656400462962</v>
      </c>
      <c r="V1808" s="4">
        <v>45835.844212962962</v>
      </c>
      <c r="W1808" s="4">
        <v>45841</v>
      </c>
      <c r="X1808" s="4">
        <v>45835.120856481481</v>
      </c>
      <c r="Y1808" s="4" t="s">
        <v>61</v>
      </c>
      <c r="Z1808" s="4">
        <v>45842</v>
      </c>
      <c r="AA1808" s="4"/>
      <c r="AB1808" s="4" t="s">
        <v>60</v>
      </c>
      <c r="AC1808" s="4">
        <v>45843</v>
      </c>
      <c r="AD1808" s="4">
        <v>45845</v>
      </c>
      <c r="AE1808" s="4">
        <v>45846</v>
      </c>
      <c r="AF1808" s="4"/>
      <c r="AG1808" s="33" t="s">
        <v>95</v>
      </c>
      <c r="AH1808" s="33" t="s">
        <v>747</v>
      </c>
      <c r="AI1808" s="33" t="s">
        <v>2993</v>
      </c>
      <c r="AJ1808" s="33" t="s">
        <v>748</v>
      </c>
      <c r="AK1808" s="33" t="s">
        <v>98</v>
      </c>
      <c r="AL1808" s="33" t="s">
        <v>289</v>
      </c>
      <c r="AM1808" s="33" t="s">
        <v>290</v>
      </c>
      <c r="AN1808" s="33">
        <v>1.35145</v>
      </c>
      <c r="AO1808" s="33" t="s">
        <v>68</v>
      </c>
      <c r="AP1808" s="33"/>
      <c r="AQ1808" s="33"/>
      <c r="AR1808" s="33" t="s">
        <v>68</v>
      </c>
      <c r="AS1808" s="33"/>
      <c r="AT1808" s="33"/>
      <c r="AU1808" s="33" t="s">
        <v>291</v>
      </c>
      <c r="AV1808" s="33" t="s">
        <v>292</v>
      </c>
      <c r="AW1808" s="33">
        <v>5.91045</v>
      </c>
      <c r="AX1808" s="33" t="s">
        <v>2994</v>
      </c>
      <c r="AY1808" s="33" t="s">
        <v>2995</v>
      </c>
      <c r="AZ1808" s="3">
        <v>83</v>
      </c>
      <c r="BA1808" s="33" t="s">
        <v>60</v>
      </c>
      <c r="BB1808" s="33">
        <v>83</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LEAN-03</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2194</v>
      </c>
      <c r="B1809" s="33" t="s">
        <v>7924</v>
      </c>
      <c r="C1809" s="33" t="s">
        <v>7925</v>
      </c>
      <c r="D1809" s="33" t="s">
        <v>84</v>
      </c>
      <c r="E1809" s="33" t="s">
        <v>85</v>
      </c>
      <c r="F1809" s="33" t="s">
        <v>59</v>
      </c>
      <c r="G1809" s="33">
        <v>2760</v>
      </c>
      <c r="H1809" s="4">
        <v>45835</v>
      </c>
      <c r="I1809" s="33">
        <v>45833</v>
      </c>
      <c r="J1809" s="4">
        <v>45833</v>
      </c>
      <c r="K1809" s="4">
        <v>45836</v>
      </c>
      <c r="L1809" s="4">
        <v>45834.99560185185</v>
      </c>
      <c r="M1809" s="4">
        <v>45838</v>
      </c>
      <c r="N1809" s="4">
        <v>45835.206886574073</v>
      </c>
      <c r="O1809" s="4" t="s">
        <v>60</v>
      </c>
      <c r="P1809" s="4" t="s">
        <v>60</v>
      </c>
      <c r="Q1809" s="4" t="s">
        <v>60</v>
      </c>
      <c r="R1809" s="4" t="s">
        <v>60</v>
      </c>
      <c r="S1809" s="4" t="s">
        <v>60</v>
      </c>
      <c r="T1809" s="4">
        <v>45839</v>
      </c>
      <c r="U1809" s="4"/>
      <c r="V1809" s="4"/>
      <c r="W1809" s="4">
        <v>45840</v>
      </c>
      <c r="X1809" s="4"/>
      <c r="Y1809" s="4" t="s">
        <v>60</v>
      </c>
      <c r="Z1809" s="4">
        <v>45841</v>
      </c>
      <c r="AA1809" s="4"/>
      <c r="AB1809" s="4" t="s">
        <v>60</v>
      </c>
      <c r="AC1809" s="4">
        <v>45842</v>
      </c>
      <c r="AD1809" s="4">
        <v>45843</v>
      </c>
      <c r="AE1809" s="4">
        <v>45847</v>
      </c>
      <c r="AF1809" s="4"/>
      <c r="AG1809" s="33" t="s">
        <v>198</v>
      </c>
      <c r="AH1809" s="33" t="s">
        <v>536</v>
      </c>
      <c r="AI1809" s="33" t="s">
        <v>537</v>
      </c>
      <c r="AJ1809" s="33" t="s">
        <v>159</v>
      </c>
      <c r="AK1809" s="33" t="s">
        <v>98</v>
      </c>
      <c r="AL1809" s="33" t="s">
        <v>538</v>
      </c>
      <c r="AM1809" s="33" t="s">
        <v>539</v>
      </c>
      <c r="AN1809" s="33">
        <v>125.97575000000001</v>
      </c>
      <c r="AO1809" s="33" t="s">
        <v>68</v>
      </c>
      <c r="AP1809" s="33"/>
      <c r="AQ1809" s="33"/>
      <c r="AR1809" s="33" t="s">
        <v>68</v>
      </c>
      <c r="AS1809" s="33"/>
      <c r="AT1809" s="33"/>
      <c r="AU1809" s="33" t="s">
        <v>540</v>
      </c>
      <c r="AV1809" s="33" t="s">
        <v>541</v>
      </c>
      <c r="AW1809" s="33">
        <v>234.19103000000001</v>
      </c>
      <c r="AX1809" s="33" t="s">
        <v>542</v>
      </c>
      <c r="AY1809" s="33" t="s">
        <v>543</v>
      </c>
      <c r="AZ1809" s="3">
        <v>2760</v>
      </c>
      <c r="BA1809" s="33" t="s">
        <v>60</v>
      </c>
      <c r="BB1809" s="33">
        <v>2760</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2195</v>
      </c>
      <c r="B1810" s="33" t="s">
        <v>5175</v>
      </c>
      <c r="C1810" s="33" t="s">
        <v>5176</v>
      </c>
      <c r="D1810" s="33" t="s">
        <v>84</v>
      </c>
      <c r="E1810" s="33" t="s">
        <v>85</v>
      </c>
      <c r="F1810" s="33" t="s">
        <v>59</v>
      </c>
      <c r="G1810" s="33">
        <v>222</v>
      </c>
      <c r="H1810" s="4">
        <v>45834</v>
      </c>
      <c r="I1810" s="33">
        <v>45831</v>
      </c>
      <c r="J1810" s="4">
        <v>45831</v>
      </c>
      <c r="K1810" s="4">
        <v>45834</v>
      </c>
      <c r="L1810" s="4"/>
      <c r="M1810" s="4">
        <v>45834</v>
      </c>
      <c r="N1810" s="4"/>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109</v>
      </c>
      <c r="AH1810" s="33" t="s">
        <v>536</v>
      </c>
      <c r="AI1810" s="33" t="s">
        <v>537</v>
      </c>
      <c r="AJ1810" s="33" t="s">
        <v>159</v>
      </c>
      <c r="AK1810" s="33" t="s">
        <v>98</v>
      </c>
      <c r="AL1810" s="33" t="s">
        <v>538</v>
      </c>
      <c r="AM1810" s="33" t="s">
        <v>539</v>
      </c>
      <c r="AN1810" s="33">
        <v>9.1179199999999998</v>
      </c>
      <c r="AO1810" s="33" t="s">
        <v>68</v>
      </c>
      <c r="AP1810" s="33"/>
      <c r="AQ1810" s="33"/>
      <c r="AR1810" s="33" t="s">
        <v>68</v>
      </c>
      <c r="AS1810" s="33"/>
      <c r="AT1810" s="33"/>
      <c r="AU1810" s="33" t="s">
        <v>540</v>
      </c>
      <c r="AV1810" s="33" t="s">
        <v>541</v>
      </c>
      <c r="AW1810" s="33">
        <v>16.950209999999998</v>
      </c>
      <c r="AX1810" s="33" t="s">
        <v>542</v>
      </c>
      <c r="AY1810" s="33" t="s">
        <v>543</v>
      </c>
      <c r="AZ1810" s="3">
        <v>222</v>
      </c>
      <c r="BA1810" s="33" t="s">
        <v>60</v>
      </c>
      <c r="BB1810" s="33">
        <v>222</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2196</v>
      </c>
      <c r="B1811" s="33" t="s">
        <v>5177</v>
      </c>
      <c r="C1811" s="33" t="s">
        <v>5178</v>
      </c>
      <c r="D1811" s="33" t="s">
        <v>93</v>
      </c>
      <c r="E1811" s="33" t="s">
        <v>252</v>
      </c>
      <c r="F1811" s="33" t="s">
        <v>59</v>
      </c>
      <c r="G1811" s="33">
        <v>3744</v>
      </c>
      <c r="H1811" s="4">
        <v>45832</v>
      </c>
      <c r="I1811" s="33">
        <v>45831</v>
      </c>
      <c r="J1811" s="4">
        <v>45831</v>
      </c>
      <c r="K1811" s="4">
        <v>45834</v>
      </c>
      <c r="L1811" s="4">
        <v>45832.5549537037</v>
      </c>
      <c r="M1811" s="4">
        <v>45836</v>
      </c>
      <c r="N1811" s="4">
        <v>45833.445717592593</v>
      </c>
      <c r="O1811" s="4">
        <v>45838</v>
      </c>
      <c r="P1811" s="4" t="s">
        <v>60</v>
      </c>
      <c r="Q1811" s="4" t="s">
        <v>60</v>
      </c>
      <c r="R1811" s="4" t="s">
        <v>60</v>
      </c>
      <c r="S1811" s="4" t="s">
        <v>60</v>
      </c>
      <c r="T1811" s="4">
        <v>45839</v>
      </c>
      <c r="U1811" s="4">
        <v>45833.512129629627</v>
      </c>
      <c r="V1811" s="4">
        <v>45835.752858796295</v>
      </c>
      <c r="W1811" s="4">
        <v>45840</v>
      </c>
      <c r="X1811" s="4"/>
      <c r="Y1811" s="4" t="s">
        <v>60</v>
      </c>
      <c r="Z1811" s="4">
        <v>45841</v>
      </c>
      <c r="AA1811" s="4"/>
      <c r="AB1811" s="4" t="s">
        <v>60</v>
      </c>
      <c r="AC1811" s="4">
        <v>45842</v>
      </c>
      <c r="AD1811" s="4">
        <v>45843</v>
      </c>
      <c r="AE1811" s="4">
        <v>45847</v>
      </c>
      <c r="AF1811" s="4"/>
      <c r="AG1811" s="33" t="s">
        <v>260</v>
      </c>
      <c r="AH1811" s="33" t="s">
        <v>96</v>
      </c>
      <c r="AI1811" s="33" t="s">
        <v>1264</v>
      </c>
      <c r="AJ1811" s="33" t="s">
        <v>97</v>
      </c>
      <c r="AK1811" s="33" t="s">
        <v>98</v>
      </c>
      <c r="AL1811" s="33" t="s">
        <v>368</v>
      </c>
      <c r="AM1811" s="33" t="s">
        <v>369</v>
      </c>
      <c r="AN1811" s="33">
        <v>69.493690000000001</v>
      </c>
      <c r="AO1811" s="33" t="s">
        <v>68</v>
      </c>
      <c r="AP1811" s="33"/>
      <c r="AQ1811" s="33"/>
      <c r="AR1811" s="33" t="s">
        <v>68</v>
      </c>
      <c r="AS1811" s="33"/>
      <c r="AT1811" s="33"/>
      <c r="AU1811" s="33" t="s">
        <v>370</v>
      </c>
      <c r="AV1811" s="33" t="s">
        <v>371</v>
      </c>
      <c r="AW1811" s="33">
        <v>303.94808999999998</v>
      </c>
      <c r="AX1811" s="33" t="s">
        <v>372</v>
      </c>
      <c r="AY1811" s="33" t="s">
        <v>373</v>
      </c>
      <c r="AZ1811" s="3">
        <v>3744</v>
      </c>
      <c r="BA1811" s="33" t="s">
        <v>60</v>
      </c>
      <c r="BB1811" s="33">
        <v>3744</v>
      </c>
      <c r="BC1811" s="33" t="s">
        <v>60</v>
      </c>
      <c r="BD1811" s="33" t="s">
        <v>60</v>
      </c>
      <c r="BE1811" s="33" t="s">
        <v>60</v>
      </c>
      <c r="BF1811" s="33" t="str">
        <f>IFERROR(VLOOKUP(Data_Power_app[[#This Row],[PRO ODER]],'Result'!H:J,3,0),"")</f>
        <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2197</v>
      </c>
      <c r="B1812" s="33" t="s">
        <v>6380</v>
      </c>
      <c r="C1812" s="33" t="s">
        <v>6381</v>
      </c>
      <c r="D1812" s="33" t="s">
        <v>84</v>
      </c>
      <c r="E1812" s="33" t="s">
        <v>138</v>
      </c>
      <c r="F1812" s="33" t="s">
        <v>59</v>
      </c>
      <c r="G1812" s="33">
        <v>1650</v>
      </c>
      <c r="H1812" s="4">
        <v>45833</v>
      </c>
      <c r="I1812" s="33">
        <v>45832</v>
      </c>
      <c r="J1812" s="4">
        <v>45832</v>
      </c>
      <c r="K1812" s="4">
        <v>45835</v>
      </c>
      <c r="L1812" s="4">
        <v>45833.673958333333</v>
      </c>
      <c r="M1812" s="4">
        <v>45836</v>
      </c>
      <c r="N1812" s="4">
        <v>45833.896874999999</v>
      </c>
      <c r="O1812" s="4" t="s">
        <v>60</v>
      </c>
      <c r="P1812" s="4" t="s">
        <v>60</v>
      </c>
      <c r="Q1812" s="4" t="s">
        <v>60</v>
      </c>
      <c r="R1812" s="4" t="s">
        <v>60</v>
      </c>
      <c r="S1812" s="4" t="s">
        <v>60</v>
      </c>
      <c r="T1812" s="4">
        <v>45840</v>
      </c>
      <c r="U1812" s="4">
        <v>45835.965381944443</v>
      </c>
      <c r="V1812" s="4"/>
      <c r="W1812" s="4">
        <v>45841</v>
      </c>
      <c r="X1812" s="4"/>
      <c r="Y1812" s="4" t="s">
        <v>60</v>
      </c>
      <c r="Z1812" s="4">
        <v>45841</v>
      </c>
      <c r="AA1812" s="4"/>
      <c r="AB1812" s="4" t="s">
        <v>60</v>
      </c>
      <c r="AC1812" s="4">
        <v>45842</v>
      </c>
      <c r="AD1812" s="4">
        <v>45843</v>
      </c>
      <c r="AE1812" s="4">
        <v>45847</v>
      </c>
      <c r="AF1812" s="4"/>
      <c r="AG1812" s="33" t="s">
        <v>198</v>
      </c>
      <c r="AH1812" s="33" t="s">
        <v>248</v>
      </c>
      <c r="AI1812" s="33" t="s">
        <v>6382</v>
      </c>
      <c r="AJ1812" s="33" t="s">
        <v>249</v>
      </c>
      <c r="AK1812" s="33" t="s">
        <v>65</v>
      </c>
      <c r="AL1812" s="33" t="s">
        <v>274</v>
      </c>
      <c r="AM1812" s="33" t="s">
        <v>275</v>
      </c>
      <c r="AN1812" s="33">
        <v>46.914949999999997</v>
      </c>
      <c r="AO1812" s="33" t="s">
        <v>68</v>
      </c>
      <c r="AP1812" s="33"/>
      <c r="AQ1812" s="33"/>
      <c r="AR1812" s="33" t="s">
        <v>68</v>
      </c>
      <c r="AS1812" s="33"/>
      <c r="AT1812" s="33"/>
      <c r="AU1812" s="33" t="s">
        <v>206</v>
      </c>
      <c r="AV1812" s="33" t="s">
        <v>207</v>
      </c>
      <c r="AW1812" s="33">
        <v>102.59772</v>
      </c>
      <c r="AX1812" s="33" t="s">
        <v>416</v>
      </c>
      <c r="AY1812" s="33" t="s">
        <v>417</v>
      </c>
      <c r="AZ1812" s="3">
        <v>1650</v>
      </c>
      <c r="BA1812" s="33" t="s">
        <v>60</v>
      </c>
      <c r="BB1812" s="33">
        <v>1650</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2198</v>
      </c>
      <c r="B1813" s="33" t="s">
        <v>5181</v>
      </c>
      <c r="C1813" s="33" t="s">
        <v>5182</v>
      </c>
      <c r="D1813" s="33" t="s">
        <v>178</v>
      </c>
      <c r="E1813" s="33" t="s">
        <v>106</v>
      </c>
      <c r="F1813" s="33" t="s">
        <v>59</v>
      </c>
      <c r="G1813" s="33">
        <v>269</v>
      </c>
      <c r="H1813" s="4">
        <v>45832</v>
      </c>
      <c r="I1813" s="33">
        <v>45831</v>
      </c>
      <c r="J1813" s="4">
        <v>45831</v>
      </c>
      <c r="K1813" s="4">
        <v>45833</v>
      </c>
      <c r="L1813" s="4">
        <v>45832.798333333332</v>
      </c>
      <c r="M1813" s="4">
        <v>45836</v>
      </c>
      <c r="N1813" s="4">
        <v>45834.485717592594</v>
      </c>
      <c r="O1813" s="4">
        <v>45838</v>
      </c>
      <c r="P1813" s="4" t="s">
        <v>60</v>
      </c>
      <c r="Q1813" s="4" t="s">
        <v>60</v>
      </c>
      <c r="R1813" s="4" t="s">
        <v>60</v>
      </c>
      <c r="S1813" s="4" t="s">
        <v>60</v>
      </c>
      <c r="T1813" s="4">
        <v>45839</v>
      </c>
      <c r="U1813" s="4">
        <v>45834.89334490741</v>
      </c>
      <c r="V1813" s="4"/>
      <c r="W1813" s="4">
        <v>45841</v>
      </c>
      <c r="X1813" s="4"/>
      <c r="Y1813" s="4" t="s">
        <v>60</v>
      </c>
      <c r="Z1813" s="4">
        <v>45841</v>
      </c>
      <c r="AA1813" s="4"/>
      <c r="AB1813" s="4" t="s">
        <v>60</v>
      </c>
      <c r="AC1813" s="4">
        <v>45842</v>
      </c>
      <c r="AD1813" s="4">
        <v>45843</v>
      </c>
      <c r="AE1813" s="4">
        <v>45847</v>
      </c>
      <c r="AF1813" s="4"/>
      <c r="AG1813" s="33" t="s">
        <v>198</v>
      </c>
      <c r="AH1813" s="33" t="s">
        <v>309</v>
      </c>
      <c r="AI1813" s="33" t="s">
        <v>398</v>
      </c>
      <c r="AJ1813" s="33" t="s">
        <v>310</v>
      </c>
      <c r="AK1813" s="33" t="s">
        <v>98</v>
      </c>
      <c r="AL1813" s="33" t="s">
        <v>374</v>
      </c>
      <c r="AM1813" s="33" t="s">
        <v>375</v>
      </c>
      <c r="AN1813" s="33">
        <v>4.5867899999999997</v>
      </c>
      <c r="AO1813" s="33" t="s">
        <v>68</v>
      </c>
      <c r="AP1813" s="33"/>
      <c r="AQ1813" s="33"/>
      <c r="AR1813" s="33" t="s">
        <v>68</v>
      </c>
      <c r="AS1813" s="33"/>
      <c r="AT1813" s="33"/>
      <c r="AU1813" s="33" t="s">
        <v>320</v>
      </c>
      <c r="AV1813" s="33" t="s">
        <v>321</v>
      </c>
      <c r="AW1813" s="33">
        <v>20.06324</v>
      </c>
      <c r="AX1813" s="33" t="s">
        <v>399</v>
      </c>
      <c r="AY1813" s="33" t="s">
        <v>400</v>
      </c>
      <c r="AZ1813" s="3">
        <v>269</v>
      </c>
      <c r="BA1813" s="33" t="s">
        <v>60</v>
      </c>
      <c r="BB1813" s="33">
        <v>269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2199</v>
      </c>
      <c r="B1814" s="33" t="s">
        <v>5183</v>
      </c>
      <c r="C1814" s="33" t="s">
        <v>5184</v>
      </c>
      <c r="D1814" s="33" t="s">
        <v>178</v>
      </c>
      <c r="E1814" s="33" t="s">
        <v>106</v>
      </c>
      <c r="F1814" s="33" t="s">
        <v>59</v>
      </c>
      <c r="G1814" s="33">
        <v>383</v>
      </c>
      <c r="H1814" s="4">
        <v>45832</v>
      </c>
      <c r="I1814" s="33">
        <v>45831</v>
      </c>
      <c r="J1814" s="4">
        <v>45831</v>
      </c>
      <c r="K1814" s="4">
        <v>45833</v>
      </c>
      <c r="L1814" s="4">
        <v>45832.798159722224</v>
      </c>
      <c r="M1814" s="4">
        <v>45836</v>
      </c>
      <c r="N1814" s="4">
        <v>45834.485636574071</v>
      </c>
      <c r="O1814" s="4">
        <v>45838</v>
      </c>
      <c r="P1814" s="4" t="s">
        <v>60</v>
      </c>
      <c r="Q1814" s="4" t="s">
        <v>60</v>
      </c>
      <c r="R1814" s="4" t="s">
        <v>60</v>
      </c>
      <c r="S1814" s="4" t="s">
        <v>60</v>
      </c>
      <c r="T1814" s="4">
        <v>45839</v>
      </c>
      <c r="U1814" s="4"/>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6.4627600000000003</v>
      </c>
      <c r="AO1814" s="33" t="s">
        <v>68</v>
      </c>
      <c r="AP1814" s="33"/>
      <c r="AQ1814" s="33"/>
      <c r="AR1814" s="33" t="s">
        <v>68</v>
      </c>
      <c r="AS1814" s="33"/>
      <c r="AT1814" s="33"/>
      <c r="AU1814" s="33" t="s">
        <v>320</v>
      </c>
      <c r="AV1814" s="33" t="s">
        <v>321</v>
      </c>
      <c r="AW1814" s="33">
        <v>28.268999999999998</v>
      </c>
      <c r="AX1814" s="33" t="s">
        <v>399</v>
      </c>
      <c r="AY1814" s="33" t="s">
        <v>400</v>
      </c>
      <c r="AZ1814" s="3">
        <v>383</v>
      </c>
      <c r="BA1814" s="33" t="s">
        <v>60</v>
      </c>
      <c r="BB1814" s="33">
        <v>383</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2200</v>
      </c>
      <c r="B1815" s="33" t="s">
        <v>5179</v>
      </c>
      <c r="C1815" s="33" t="s">
        <v>5180</v>
      </c>
      <c r="D1815" s="33" t="s">
        <v>84</v>
      </c>
      <c r="E1815" s="33" t="s">
        <v>135</v>
      </c>
      <c r="F1815" s="33" t="s">
        <v>59</v>
      </c>
      <c r="G1815" s="33">
        <v>3848</v>
      </c>
      <c r="H1815" s="4">
        <v>45832</v>
      </c>
      <c r="I1815" s="33">
        <v>45831</v>
      </c>
      <c r="J1815" s="4">
        <v>45831</v>
      </c>
      <c r="K1815" s="4">
        <v>45833</v>
      </c>
      <c r="L1815" s="4">
        <v>45832.275358796294</v>
      </c>
      <c r="M1815" s="4">
        <v>45836</v>
      </c>
      <c r="N1815" s="4">
        <v>45832.379305555558</v>
      </c>
      <c r="O1815" s="4" t="s">
        <v>60</v>
      </c>
      <c r="P1815" s="4" t="s">
        <v>60</v>
      </c>
      <c r="Q1815" s="4" t="s">
        <v>60</v>
      </c>
      <c r="R1815" s="4" t="s">
        <v>60</v>
      </c>
      <c r="S1815" s="4" t="s">
        <v>60</v>
      </c>
      <c r="T1815" s="4">
        <v>45839</v>
      </c>
      <c r="U1815" s="4">
        <v>45832.681666666664</v>
      </c>
      <c r="V1815" s="4">
        <v>45834.86446759259</v>
      </c>
      <c r="W1815" s="4">
        <v>45840</v>
      </c>
      <c r="X1815" s="4"/>
      <c r="Y1815" s="4" t="s">
        <v>60</v>
      </c>
      <c r="Z1815" s="4">
        <v>45841</v>
      </c>
      <c r="AA1815" s="4"/>
      <c r="AB1815" s="4" t="s">
        <v>60</v>
      </c>
      <c r="AC1815" s="4">
        <v>45842</v>
      </c>
      <c r="AD1815" s="4">
        <v>45843</v>
      </c>
      <c r="AE1815" s="4">
        <v>45847</v>
      </c>
      <c r="AF1815" s="4"/>
      <c r="AG1815" s="33" t="s">
        <v>260</v>
      </c>
      <c r="AH1815" s="33" t="s">
        <v>224</v>
      </c>
      <c r="AI1815" s="33" t="s">
        <v>945</v>
      </c>
      <c r="AJ1815" s="33" t="s">
        <v>159</v>
      </c>
      <c r="AK1815" s="33" t="s">
        <v>65</v>
      </c>
      <c r="AL1815" s="33" t="s">
        <v>511</v>
      </c>
      <c r="AM1815" s="33" t="s">
        <v>512</v>
      </c>
      <c r="AN1815" s="33">
        <v>124.28086999999999</v>
      </c>
      <c r="AO1815" s="33" t="s">
        <v>68</v>
      </c>
      <c r="AP1815" s="33"/>
      <c r="AQ1815" s="33"/>
      <c r="AR1815" s="33" t="s">
        <v>68</v>
      </c>
      <c r="AS1815" s="33"/>
      <c r="AT1815" s="33"/>
      <c r="AU1815" s="33" t="s">
        <v>206</v>
      </c>
      <c r="AV1815" s="33" t="s">
        <v>207</v>
      </c>
      <c r="AW1815" s="33">
        <v>271.81036999999998</v>
      </c>
      <c r="AX1815" s="33" t="s">
        <v>946</v>
      </c>
      <c r="AY1815" s="33" t="s">
        <v>947</v>
      </c>
      <c r="AZ1815" s="3">
        <v>1885</v>
      </c>
      <c r="BA1815" s="33" t="s">
        <v>60</v>
      </c>
      <c r="BB1815" s="33">
        <v>3848</v>
      </c>
      <c r="BC1815" s="33" t="s">
        <v>60</v>
      </c>
      <c r="BD1815" s="33" t="s">
        <v>60</v>
      </c>
      <c r="BE1815" s="33" t="s">
        <v>60</v>
      </c>
      <c r="BF1815" s="33" t="str">
        <f>IFERROR(VLOOKUP(Data_Power_app[[#This Row],[PRO ODER]],'Result'!H:J,3,0),"")</f>
        <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2201</v>
      </c>
      <c r="B1816" s="33" t="s">
        <v>6383</v>
      </c>
      <c r="C1816" s="33" t="s">
        <v>6384</v>
      </c>
      <c r="D1816" s="33" t="s">
        <v>228</v>
      </c>
      <c r="E1816" s="33" t="s">
        <v>283</v>
      </c>
      <c r="F1816" s="33" t="s">
        <v>59</v>
      </c>
      <c r="G1816" s="33">
        <v>12635</v>
      </c>
      <c r="H1816" s="4">
        <v>45833</v>
      </c>
      <c r="I1816" s="33">
        <v>45832</v>
      </c>
      <c r="J1816" s="4">
        <v>45832</v>
      </c>
      <c r="K1816" s="4">
        <v>45834</v>
      </c>
      <c r="L1816" s="4">
        <v>45832.086689814816</v>
      </c>
      <c r="M1816" s="4">
        <v>45835</v>
      </c>
      <c r="N1816" s="4">
        <v>45833.866574074076</v>
      </c>
      <c r="O1816" s="4" t="s">
        <v>60</v>
      </c>
      <c r="P1816" s="4" t="s">
        <v>60</v>
      </c>
      <c r="Q1816" s="4" t="s">
        <v>60</v>
      </c>
      <c r="R1816" s="4" t="s">
        <v>60</v>
      </c>
      <c r="S1816" s="4" t="s">
        <v>60</v>
      </c>
      <c r="T1816" s="4">
        <v>45836</v>
      </c>
      <c r="U1816" s="4">
        <v>45833.941250000003</v>
      </c>
      <c r="V1816" s="4">
        <v>45835.057013888887</v>
      </c>
      <c r="W1816" s="4">
        <v>45841</v>
      </c>
      <c r="X1816" s="4">
        <v>45835.119039351855</v>
      </c>
      <c r="Y1816" s="4" t="s">
        <v>77</v>
      </c>
      <c r="Z1816" s="4">
        <v>45841</v>
      </c>
      <c r="AA1816" s="4"/>
      <c r="AB1816" s="4" t="s">
        <v>60</v>
      </c>
      <c r="AC1816" s="4">
        <v>45842</v>
      </c>
      <c r="AD1816" s="4">
        <v>45843</v>
      </c>
      <c r="AE1816" s="4">
        <v>45847</v>
      </c>
      <c r="AF1816" s="4"/>
      <c r="AG1816" s="33" t="s">
        <v>95</v>
      </c>
      <c r="AH1816" s="33" t="s">
        <v>747</v>
      </c>
      <c r="AI1816" s="33" t="s">
        <v>6385</v>
      </c>
      <c r="AJ1816" s="33" t="s">
        <v>748</v>
      </c>
      <c r="AK1816" s="33" t="s">
        <v>98</v>
      </c>
      <c r="AL1816" s="33" t="s">
        <v>289</v>
      </c>
      <c r="AM1816" s="33" t="s">
        <v>290</v>
      </c>
      <c r="AN1816" s="33">
        <v>228.68476999999999</v>
      </c>
      <c r="AO1816" s="33" t="s">
        <v>68</v>
      </c>
      <c r="AP1816" s="33"/>
      <c r="AQ1816" s="33"/>
      <c r="AR1816" s="33" t="s">
        <v>68</v>
      </c>
      <c r="AS1816" s="33"/>
      <c r="AT1816" s="33"/>
      <c r="AU1816" s="33" t="s">
        <v>291</v>
      </c>
      <c r="AV1816" s="33" t="s">
        <v>292</v>
      </c>
      <c r="AW1816" s="33">
        <v>1000.1398799999999</v>
      </c>
      <c r="AX1816" s="33" t="s">
        <v>6386</v>
      </c>
      <c r="AY1816" s="33" t="s">
        <v>6387</v>
      </c>
      <c r="AZ1816" s="3">
        <v>12635</v>
      </c>
      <c r="BA1816" s="33" t="s">
        <v>60</v>
      </c>
      <c r="BB1816" s="33">
        <v>12635</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2202</v>
      </c>
      <c r="B1817" s="33" t="s">
        <v>987</v>
      </c>
      <c r="C1817" s="33" t="s">
        <v>988</v>
      </c>
      <c r="D1817" s="33" t="s">
        <v>84</v>
      </c>
      <c r="E1817" s="33" t="s">
        <v>135</v>
      </c>
      <c r="F1817" s="33" t="s">
        <v>59</v>
      </c>
      <c r="G1817" s="33">
        <v>52</v>
      </c>
      <c r="H1817" s="4">
        <v>45833</v>
      </c>
      <c r="I1817" s="33">
        <v>45811</v>
      </c>
      <c r="J1817" s="4">
        <v>45819</v>
      </c>
      <c r="K1817" s="4">
        <v>45835</v>
      </c>
      <c r="L1817" s="4">
        <v>45811.897060185183</v>
      </c>
      <c r="M1817" s="4">
        <v>45836</v>
      </c>
      <c r="N1817" s="4">
        <v>45811.222395833334</v>
      </c>
      <c r="O1817" s="4" t="s">
        <v>60</v>
      </c>
      <c r="P1817" s="4" t="s">
        <v>60</v>
      </c>
      <c r="Q1817" s="4" t="s">
        <v>60</v>
      </c>
      <c r="R1817" s="4" t="s">
        <v>60</v>
      </c>
      <c r="S1817" s="4" t="s">
        <v>60</v>
      </c>
      <c r="T1817" s="4">
        <v>45840</v>
      </c>
      <c r="U1817" s="4">
        <v>45812.057233796295</v>
      </c>
      <c r="V1817" s="4">
        <v>45817.757430555554</v>
      </c>
      <c r="W1817" s="4">
        <v>45841</v>
      </c>
      <c r="X1817" s="4">
        <v>45832.123020833336</v>
      </c>
      <c r="Y1817" s="4" t="s">
        <v>77</v>
      </c>
      <c r="Z1817" s="4">
        <v>45841</v>
      </c>
      <c r="AA1817" s="4">
        <v>45832.123159722221</v>
      </c>
      <c r="AB1817" s="4">
        <v>45836</v>
      </c>
      <c r="AC1817" s="4">
        <v>45842</v>
      </c>
      <c r="AD1817" s="4">
        <v>45843</v>
      </c>
      <c r="AE1817" s="4">
        <v>45847</v>
      </c>
      <c r="AF1817" s="4"/>
      <c r="AG1817" s="33" t="s">
        <v>717</v>
      </c>
      <c r="AH1817" s="33" t="s">
        <v>224</v>
      </c>
      <c r="AI1817" s="33" t="s">
        <v>949</v>
      </c>
      <c r="AJ1817" s="33" t="s">
        <v>159</v>
      </c>
      <c r="AK1817" s="33" t="s">
        <v>65</v>
      </c>
      <c r="AL1817" s="33" t="s">
        <v>511</v>
      </c>
      <c r="AM1817" s="33" t="s">
        <v>512</v>
      </c>
      <c r="AN1817" s="33">
        <v>1.6999599999999999</v>
      </c>
      <c r="AO1817" s="33" t="s">
        <v>68</v>
      </c>
      <c r="AP1817" s="33"/>
      <c r="AQ1817" s="33"/>
      <c r="AR1817" s="33" t="s">
        <v>68</v>
      </c>
      <c r="AS1817" s="33"/>
      <c r="AT1817" s="33"/>
      <c r="AU1817" s="33" t="s">
        <v>206</v>
      </c>
      <c r="AV1817" s="33" t="s">
        <v>207</v>
      </c>
      <c r="AW1817" s="33">
        <v>3.71787</v>
      </c>
      <c r="AX1817" s="33" t="s">
        <v>950</v>
      </c>
      <c r="AY1817" s="33" t="s">
        <v>951</v>
      </c>
      <c r="AZ1817" s="3">
        <v>24</v>
      </c>
      <c r="BA1817" s="33" t="s">
        <v>60</v>
      </c>
      <c r="BB1817" s="33">
        <v>52</v>
      </c>
      <c r="BC1817" s="33" t="s">
        <v>60</v>
      </c>
      <c r="BD1817" s="33" t="s">
        <v>60</v>
      </c>
      <c r="BE1817" s="33" t="s">
        <v>60</v>
      </c>
      <c r="BF1817" s="33" t="str">
        <f>IFERROR(VLOOKUP(Data_Power_app[[#This Row],[PRO ODER]],'Result'!H:J,3,0),"")</f>
        <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2203</v>
      </c>
      <c r="B1818" s="33" t="s">
        <v>10028</v>
      </c>
      <c r="C1818" s="33" t="s">
        <v>10029</v>
      </c>
      <c r="D1818" s="33" t="s">
        <v>84</v>
      </c>
      <c r="E1818" s="33" t="s">
        <v>135</v>
      </c>
      <c r="F1818" s="33" t="s">
        <v>59</v>
      </c>
      <c r="G1818" s="33">
        <v>1502</v>
      </c>
      <c r="H1818" s="4">
        <v>45836</v>
      </c>
      <c r="I1818" s="33">
        <v>45834</v>
      </c>
      <c r="J1818" s="4">
        <v>45834</v>
      </c>
      <c r="K1818" s="4">
        <v>45836</v>
      </c>
      <c r="L1818" s="4">
        <v>45835.393425925926</v>
      </c>
      <c r="M1818" s="4">
        <v>45838</v>
      </c>
      <c r="N1818" s="4">
        <v>45835.559062499997</v>
      </c>
      <c r="O1818" s="4" t="s">
        <v>60</v>
      </c>
      <c r="P1818" s="4" t="s">
        <v>60</v>
      </c>
      <c r="Q1818" s="4" t="s">
        <v>60</v>
      </c>
      <c r="R1818" s="4" t="s">
        <v>60</v>
      </c>
      <c r="S1818" s="4" t="s">
        <v>60</v>
      </c>
      <c r="T1818" s="4">
        <v>45840</v>
      </c>
      <c r="U1818" s="4"/>
      <c r="V1818" s="4"/>
      <c r="W1818" s="4">
        <v>45841</v>
      </c>
      <c r="X1818" s="4"/>
      <c r="Y1818" s="4" t="s">
        <v>60</v>
      </c>
      <c r="Z1818" s="4">
        <v>45841</v>
      </c>
      <c r="AA1818" s="4"/>
      <c r="AB1818" s="4" t="s">
        <v>60</v>
      </c>
      <c r="AC1818" s="4">
        <v>45842</v>
      </c>
      <c r="AD1818" s="4">
        <v>45843</v>
      </c>
      <c r="AE1818" s="4">
        <v>45847</v>
      </c>
      <c r="AF1818" s="4"/>
      <c r="AG1818" s="33" t="s">
        <v>198</v>
      </c>
      <c r="AH1818" s="33" t="s">
        <v>224</v>
      </c>
      <c r="AI1818" s="33" t="s">
        <v>10030</v>
      </c>
      <c r="AJ1818" s="33" t="s">
        <v>159</v>
      </c>
      <c r="AK1818" s="33" t="s">
        <v>98</v>
      </c>
      <c r="AL1818" s="33" t="s">
        <v>225</v>
      </c>
      <c r="AM1818" s="33" t="s">
        <v>226</v>
      </c>
      <c r="AN1818" s="33">
        <v>51.666269999999997</v>
      </c>
      <c r="AO1818" s="33" t="s">
        <v>68</v>
      </c>
      <c r="AP1818" s="33"/>
      <c r="AQ1818" s="33"/>
      <c r="AR1818" s="33" t="s">
        <v>68</v>
      </c>
      <c r="AS1818" s="33"/>
      <c r="AT1818" s="33"/>
      <c r="AU1818" s="33" t="s">
        <v>206</v>
      </c>
      <c r="AV1818" s="33" t="s">
        <v>207</v>
      </c>
      <c r="AW1818" s="33">
        <v>112.98394999999999</v>
      </c>
      <c r="AX1818" s="33" t="s">
        <v>10031</v>
      </c>
      <c r="AY1818" s="33" t="s">
        <v>10032</v>
      </c>
      <c r="AZ1818" s="3">
        <v>1502</v>
      </c>
      <c r="BA1818" s="33" t="s">
        <v>60</v>
      </c>
      <c r="BB1818" s="33">
        <v>1502</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2204</v>
      </c>
      <c r="B1819" s="33" t="s">
        <v>6388</v>
      </c>
      <c r="C1819" s="33" t="s">
        <v>6389</v>
      </c>
      <c r="D1819" s="33" t="s">
        <v>228</v>
      </c>
      <c r="E1819" s="33" t="s">
        <v>283</v>
      </c>
      <c r="F1819" s="33" t="s">
        <v>59</v>
      </c>
      <c r="G1819" s="33">
        <v>2042</v>
      </c>
      <c r="H1819" s="4">
        <v>45834</v>
      </c>
      <c r="I1819" s="33">
        <v>45832</v>
      </c>
      <c r="J1819" s="4" t="s">
        <v>60</v>
      </c>
      <c r="K1819" s="4">
        <v>45834</v>
      </c>
      <c r="L1819" s="4">
        <v>45833.971944444442</v>
      </c>
      <c r="M1819" s="4">
        <v>45835</v>
      </c>
      <c r="N1819" s="4"/>
      <c r="O1819" s="4" t="s">
        <v>60</v>
      </c>
      <c r="P1819" s="4" t="s">
        <v>60</v>
      </c>
      <c r="Q1819" s="4" t="s">
        <v>60</v>
      </c>
      <c r="R1819" s="4" t="s">
        <v>60</v>
      </c>
      <c r="S1819" s="4" t="s">
        <v>60</v>
      </c>
      <c r="T1819" s="4">
        <v>45836</v>
      </c>
      <c r="U1819" s="4"/>
      <c r="V1819" s="4"/>
      <c r="W1819" s="4">
        <v>45841</v>
      </c>
      <c r="X1819" s="4"/>
      <c r="Y1819" s="4" t="s">
        <v>60</v>
      </c>
      <c r="Z1819" s="4">
        <v>45841</v>
      </c>
      <c r="AA1819" s="4"/>
      <c r="AB1819" s="4" t="s">
        <v>60</v>
      </c>
      <c r="AC1819" s="4">
        <v>45842</v>
      </c>
      <c r="AD1819" s="4">
        <v>45843</v>
      </c>
      <c r="AE1819" s="4">
        <v>45847</v>
      </c>
      <c r="AF1819" s="4"/>
      <c r="AG1819" s="33" t="s">
        <v>86</v>
      </c>
      <c r="AH1819" s="33" t="s">
        <v>747</v>
      </c>
      <c r="AI1819" s="33" t="s">
        <v>1859</v>
      </c>
      <c r="AJ1819" s="33" t="s">
        <v>748</v>
      </c>
      <c r="AK1819" s="33" t="s">
        <v>98</v>
      </c>
      <c r="AL1819" s="33" t="s">
        <v>289</v>
      </c>
      <c r="AM1819" s="33" t="s">
        <v>290</v>
      </c>
      <c r="AN1819" s="33">
        <v>39.987659999999998</v>
      </c>
      <c r="AO1819" s="33" t="s">
        <v>68</v>
      </c>
      <c r="AP1819" s="33"/>
      <c r="AQ1819" s="33"/>
      <c r="AR1819" s="33" t="s">
        <v>68</v>
      </c>
      <c r="AS1819" s="33"/>
      <c r="AT1819" s="33"/>
      <c r="AU1819" s="33" t="s">
        <v>1860</v>
      </c>
      <c r="AV1819" s="33" t="s">
        <v>1861</v>
      </c>
      <c r="AW1819" s="33">
        <v>174.89931000000001</v>
      </c>
      <c r="AX1819" s="33" t="s">
        <v>1862</v>
      </c>
      <c r="AY1819" s="33" t="s">
        <v>1863</v>
      </c>
      <c r="AZ1819" s="3">
        <v>2042</v>
      </c>
      <c r="BA1819" s="33" t="s">
        <v>60</v>
      </c>
      <c r="BB1819" s="33">
        <v>2042</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2206</v>
      </c>
      <c r="B1820" s="33" t="s">
        <v>6390</v>
      </c>
      <c r="C1820" s="33" t="s">
        <v>6391</v>
      </c>
      <c r="D1820" s="33" t="s">
        <v>84</v>
      </c>
      <c r="E1820" s="33" t="s">
        <v>135</v>
      </c>
      <c r="F1820" s="33" t="s">
        <v>59</v>
      </c>
      <c r="G1820" s="33">
        <v>808</v>
      </c>
      <c r="H1820" s="4">
        <v>45833</v>
      </c>
      <c r="I1820" s="33">
        <v>45832</v>
      </c>
      <c r="J1820" s="4">
        <v>45832</v>
      </c>
      <c r="K1820" s="4">
        <v>45835</v>
      </c>
      <c r="L1820" s="4">
        <v>45833.782581018517</v>
      </c>
      <c r="M1820" s="4">
        <v>45836</v>
      </c>
      <c r="N1820" s="4">
        <v>45834.42863425926</v>
      </c>
      <c r="O1820" s="4" t="s">
        <v>60</v>
      </c>
      <c r="P1820" s="4" t="s">
        <v>60</v>
      </c>
      <c r="Q1820" s="4" t="s">
        <v>60</v>
      </c>
      <c r="R1820" s="4" t="s">
        <v>60</v>
      </c>
      <c r="S1820" s="4" t="s">
        <v>60</v>
      </c>
      <c r="T1820" s="4">
        <v>45841</v>
      </c>
      <c r="U1820" s="4">
        <v>45834.759317129632</v>
      </c>
      <c r="V1820" s="4"/>
      <c r="W1820" s="4">
        <v>45842</v>
      </c>
      <c r="X1820" s="4"/>
      <c r="Y1820" s="4" t="s">
        <v>60</v>
      </c>
      <c r="Z1820" s="4">
        <v>45843</v>
      </c>
      <c r="AA1820" s="4"/>
      <c r="AB1820" s="4" t="s">
        <v>60</v>
      </c>
      <c r="AC1820" s="4">
        <v>45845</v>
      </c>
      <c r="AD1820" s="4">
        <v>45845</v>
      </c>
      <c r="AE1820" s="4">
        <v>45847</v>
      </c>
      <c r="AF1820" s="4"/>
      <c r="AG1820" s="33" t="s">
        <v>198</v>
      </c>
      <c r="AH1820" s="33" t="s">
        <v>353</v>
      </c>
      <c r="AI1820" s="33" t="s">
        <v>6392</v>
      </c>
      <c r="AJ1820" s="33" t="s">
        <v>139</v>
      </c>
      <c r="AK1820" s="33" t="s">
        <v>98</v>
      </c>
      <c r="AL1820" s="33" t="s">
        <v>354</v>
      </c>
      <c r="AM1820" s="33" t="s">
        <v>355</v>
      </c>
      <c r="AN1820" s="33">
        <v>29.0943</v>
      </c>
      <c r="AO1820" s="33" t="s">
        <v>68</v>
      </c>
      <c r="AP1820" s="33"/>
      <c r="AQ1820" s="33"/>
      <c r="AR1820" s="33" t="s">
        <v>68</v>
      </c>
      <c r="AS1820" s="33"/>
      <c r="AT1820" s="33"/>
      <c r="AU1820" s="33" t="s">
        <v>250</v>
      </c>
      <c r="AV1820" s="33" t="s">
        <v>251</v>
      </c>
      <c r="AW1820" s="33">
        <v>63.626069999999999</v>
      </c>
      <c r="AX1820" s="33" t="s">
        <v>590</v>
      </c>
      <c r="AY1820" s="33" t="s">
        <v>591</v>
      </c>
      <c r="AZ1820" s="3">
        <v>808</v>
      </c>
      <c r="BA1820" s="33" t="s">
        <v>60</v>
      </c>
      <c r="BB1820" s="33">
        <v>808</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2208</v>
      </c>
      <c r="B1821" s="33" t="s">
        <v>6393</v>
      </c>
      <c r="C1821" s="33" t="s">
        <v>6394</v>
      </c>
      <c r="D1821" s="33" t="s">
        <v>84</v>
      </c>
      <c r="E1821" s="33" t="s">
        <v>135</v>
      </c>
      <c r="F1821" s="33" t="s">
        <v>59</v>
      </c>
      <c r="G1821" s="33">
        <v>2527</v>
      </c>
      <c r="H1821" s="4">
        <v>45833</v>
      </c>
      <c r="I1821" s="33">
        <v>45832</v>
      </c>
      <c r="J1821" s="4">
        <v>45832</v>
      </c>
      <c r="K1821" s="4">
        <v>45835</v>
      </c>
      <c r="L1821" s="4">
        <v>45833.640196759261</v>
      </c>
      <c r="M1821" s="4">
        <v>45836</v>
      </c>
      <c r="N1821" s="4">
        <v>45834.15247685185</v>
      </c>
      <c r="O1821" s="4" t="s">
        <v>60</v>
      </c>
      <c r="P1821" s="4" t="s">
        <v>60</v>
      </c>
      <c r="Q1821" s="4" t="s">
        <v>60</v>
      </c>
      <c r="R1821" s="4" t="s">
        <v>60</v>
      </c>
      <c r="S1821" s="4" t="s">
        <v>60</v>
      </c>
      <c r="T1821" s="4">
        <v>45841</v>
      </c>
      <c r="U1821" s="4">
        <v>45835.410416666666</v>
      </c>
      <c r="V1821" s="4">
        <v>45835.127511574072</v>
      </c>
      <c r="W1821" s="4">
        <v>45842</v>
      </c>
      <c r="X1821" s="4">
        <v>45835.220636574071</v>
      </c>
      <c r="Y1821" s="4" t="s">
        <v>175</v>
      </c>
      <c r="Z1821" s="4">
        <v>45843</v>
      </c>
      <c r="AA1821" s="4"/>
      <c r="AB1821" s="4" t="s">
        <v>60</v>
      </c>
      <c r="AC1821" s="4">
        <v>45845</v>
      </c>
      <c r="AD1821" s="4">
        <v>45845</v>
      </c>
      <c r="AE1821" s="4">
        <v>45847</v>
      </c>
      <c r="AF1821" s="4"/>
      <c r="AG1821" s="33" t="s">
        <v>95</v>
      </c>
      <c r="AH1821" s="33" t="s">
        <v>353</v>
      </c>
      <c r="AI1821" s="33" t="s">
        <v>1599</v>
      </c>
      <c r="AJ1821" s="33" t="s">
        <v>139</v>
      </c>
      <c r="AK1821" s="33" t="s">
        <v>65</v>
      </c>
      <c r="AL1821" s="33" t="s">
        <v>354</v>
      </c>
      <c r="AM1821" s="33" t="s">
        <v>355</v>
      </c>
      <c r="AN1821" s="33">
        <v>76.457350000000005</v>
      </c>
      <c r="AO1821" s="33" t="s">
        <v>68</v>
      </c>
      <c r="AP1821" s="33"/>
      <c r="AQ1821" s="33"/>
      <c r="AR1821" s="33" t="s">
        <v>68</v>
      </c>
      <c r="AS1821" s="33"/>
      <c r="AT1821" s="33"/>
      <c r="AU1821" s="33" t="s">
        <v>262</v>
      </c>
      <c r="AV1821" s="33" t="s">
        <v>263</v>
      </c>
      <c r="AW1821" s="33">
        <v>167.20893000000001</v>
      </c>
      <c r="AX1821" s="33" t="s">
        <v>1600</v>
      </c>
      <c r="AY1821" s="33" t="s">
        <v>1601</v>
      </c>
      <c r="AZ1821" s="3">
        <v>2527</v>
      </c>
      <c r="BA1821" s="33" t="s">
        <v>60</v>
      </c>
      <c r="BB1821" s="33">
        <v>2527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LEAN-08</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2209</v>
      </c>
      <c r="B1822" s="33" t="s">
        <v>6395</v>
      </c>
      <c r="C1822" s="33" t="s">
        <v>6396</v>
      </c>
      <c r="D1822" s="33" t="s">
        <v>84</v>
      </c>
      <c r="E1822" s="33" t="s">
        <v>135</v>
      </c>
      <c r="F1822" s="33" t="s">
        <v>59</v>
      </c>
      <c r="G1822" s="33">
        <v>385</v>
      </c>
      <c r="H1822" s="4">
        <v>45833</v>
      </c>
      <c r="I1822" s="33">
        <v>45832</v>
      </c>
      <c r="J1822" s="4">
        <v>45832</v>
      </c>
      <c r="K1822" s="4">
        <v>45835</v>
      </c>
      <c r="L1822" s="4">
        <v>45833.640347222223</v>
      </c>
      <c r="M1822" s="4">
        <v>45836</v>
      </c>
      <c r="N1822" s="4">
        <v>45834.152627314812</v>
      </c>
      <c r="O1822" s="4" t="s">
        <v>60</v>
      </c>
      <c r="P1822" s="4" t="s">
        <v>60</v>
      </c>
      <c r="Q1822" s="4" t="s">
        <v>60</v>
      </c>
      <c r="R1822" s="4" t="s">
        <v>60</v>
      </c>
      <c r="S1822" s="4" t="s">
        <v>60</v>
      </c>
      <c r="T1822" s="4">
        <v>45841</v>
      </c>
      <c r="U1822" s="4">
        <v>45835.410474537035</v>
      </c>
      <c r="V1822" s="4"/>
      <c r="W1822" s="4">
        <v>45842</v>
      </c>
      <c r="X1822" s="4"/>
      <c r="Y1822" s="4" t="s">
        <v>60</v>
      </c>
      <c r="Z1822" s="4">
        <v>45843</v>
      </c>
      <c r="AA1822" s="4"/>
      <c r="AB1822" s="4" t="s">
        <v>60</v>
      </c>
      <c r="AC1822" s="4">
        <v>45845</v>
      </c>
      <c r="AD1822" s="4">
        <v>45845</v>
      </c>
      <c r="AE1822" s="4">
        <v>45847</v>
      </c>
      <c r="AF1822" s="4"/>
      <c r="AG1822" s="33" t="s">
        <v>198</v>
      </c>
      <c r="AH1822" s="33" t="s">
        <v>353</v>
      </c>
      <c r="AI1822" s="33" t="s">
        <v>1599</v>
      </c>
      <c r="AJ1822" s="33" t="s">
        <v>139</v>
      </c>
      <c r="AK1822" s="33" t="s">
        <v>65</v>
      </c>
      <c r="AL1822" s="33" t="s">
        <v>354</v>
      </c>
      <c r="AM1822" s="33" t="s">
        <v>355</v>
      </c>
      <c r="AN1822" s="33">
        <v>11.739179999999999</v>
      </c>
      <c r="AO1822" s="33" t="s">
        <v>68</v>
      </c>
      <c r="AP1822" s="33"/>
      <c r="AQ1822" s="33"/>
      <c r="AR1822" s="33" t="s">
        <v>68</v>
      </c>
      <c r="AS1822" s="33"/>
      <c r="AT1822" s="33"/>
      <c r="AU1822" s="33" t="s">
        <v>262</v>
      </c>
      <c r="AV1822" s="33" t="s">
        <v>263</v>
      </c>
      <c r="AW1822" s="33">
        <v>25.67315</v>
      </c>
      <c r="AX1822" s="33" t="s">
        <v>1600</v>
      </c>
      <c r="AY1822" s="33" t="s">
        <v>1601</v>
      </c>
      <c r="AZ1822" s="3">
        <v>385</v>
      </c>
      <c r="BA1822" s="33" t="s">
        <v>60</v>
      </c>
      <c r="BB1822" s="33">
        <v>385</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2210</v>
      </c>
      <c r="B1823" s="33" t="s">
        <v>2823</v>
      </c>
      <c r="C1823" s="33" t="s">
        <v>2824</v>
      </c>
      <c r="D1823" s="33" t="s">
        <v>84</v>
      </c>
      <c r="E1823" s="33" t="s">
        <v>138</v>
      </c>
      <c r="F1823" s="33" t="s">
        <v>59</v>
      </c>
      <c r="G1823" s="33">
        <v>4923</v>
      </c>
      <c r="H1823" s="4">
        <v>45836</v>
      </c>
      <c r="I1823" s="33">
        <v>45827</v>
      </c>
      <c r="J1823" s="4">
        <v>45828</v>
      </c>
      <c r="K1823" s="4">
        <v>45836</v>
      </c>
      <c r="L1823" s="4">
        <v>45828.365636574075</v>
      </c>
      <c r="M1823" s="4">
        <v>45838</v>
      </c>
      <c r="N1823" s="4">
        <v>45828.643449074072</v>
      </c>
      <c r="O1823" s="4" t="s">
        <v>60</v>
      </c>
      <c r="P1823" s="4" t="s">
        <v>60</v>
      </c>
      <c r="Q1823" s="4" t="s">
        <v>60</v>
      </c>
      <c r="R1823" s="4" t="s">
        <v>60</v>
      </c>
      <c r="S1823" s="4" t="s">
        <v>60</v>
      </c>
      <c r="T1823" s="4">
        <v>45841</v>
      </c>
      <c r="U1823" s="4">
        <v>45831.953726851854</v>
      </c>
      <c r="V1823" s="4">
        <v>45834.343854166669</v>
      </c>
      <c r="W1823" s="4">
        <v>45842</v>
      </c>
      <c r="X1823" s="4">
        <v>45834.359791666669</v>
      </c>
      <c r="Y1823" s="4" t="s">
        <v>77</v>
      </c>
      <c r="Z1823" s="4">
        <v>45843</v>
      </c>
      <c r="AA1823" s="4">
        <v>45835.139178240737</v>
      </c>
      <c r="AB1823" s="4" t="s">
        <v>60</v>
      </c>
      <c r="AC1823" s="4">
        <v>45845</v>
      </c>
      <c r="AD1823" s="4">
        <v>45845</v>
      </c>
      <c r="AE1823" s="4">
        <v>45847</v>
      </c>
      <c r="AF1823" s="4"/>
      <c r="AG1823" s="33" t="s">
        <v>62</v>
      </c>
      <c r="AH1823" s="33" t="s">
        <v>172</v>
      </c>
      <c r="AI1823" s="33" t="s">
        <v>971</v>
      </c>
      <c r="AJ1823" s="33" t="s">
        <v>139</v>
      </c>
      <c r="AK1823" s="33" t="s">
        <v>98</v>
      </c>
      <c r="AL1823" s="33" t="s">
        <v>140</v>
      </c>
      <c r="AM1823" s="33" t="s">
        <v>141</v>
      </c>
      <c r="AN1823" s="33">
        <v>176.04228000000001</v>
      </c>
      <c r="AO1823" s="33" t="s">
        <v>68</v>
      </c>
      <c r="AP1823" s="33"/>
      <c r="AQ1823" s="33"/>
      <c r="AR1823" s="33" t="s">
        <v>68</v>
      </c>
      <c r="AS1823" s="33"/>
      <c r="AT1823" s="33"/>
      <c r="AU1823" s="33" t="s">
        <v>488</v>
      </c>
      <c r="AV1823" s="33" t="s">
        <v>489</v>
      </c>
      <c r="AW1823" s="33">
        <v>384.98194999999998</v>
      </c>
      <c r="AX1823" s="33" t="s">
        <v>1198</v>
      </c>
      <c r="AY1823" s="33" t="s">
        <v>1193</v>
      </c>
      <c r="AZ1823" s="3">
        <v>3617</v>
      </c>
      <c r="BA1823" s="33" t="s">
        <v>60</v>
      </c>
      <c r="BB1823" s="33">
        <v>4923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2222</v>
      </c>
      <c r="B1824" s="33" t="s">
        <v>10033</v>
      </c>
      <c r="C1824" s="33" t="s">
        <v>10034</v>
      </c>
      <c r="D1824" s="33" t="s">
        <v>84</v>
      </c>
      <c r="E1824" s="33" t="s">
        <v>138</v>
      </c>
      <c r="F1824" s="33" t="s">
        <v>59</v>
      </c>
      <c r="G1824" s="33">
        <v>2139</v>
      </c>
      <c r="H1824" s="4">
        <v>45836</v>
      </c>
      <c r="I1824" s="33">
        <v>45834</v>
      </c>
      <c r="J1824" s="4">
        <v>45834</v>
      </c>
      <c r="K1824" s="4">
        <v>45836</v>
      </c>
      <c r="L1824" s="4">
        <v>45834.151446759257</v>
      </c>
      <c r="M1824" s="4">
        <v>45838</v>
      </c>
      <c r="N1824" s="4"/>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45847</v>
      </c>
      <c r="AF1824" s="4"/>
      <c r="AG1824" s="33" t="s">
        <v>86</v>
      </c>
      <c r="AH1824" s="33" t="s">
        <v>172</v>
      </c>
      <c r="AI1824" s="33" t="s">
        <v>437</v>
      </c>
      <c r="AJ1824" s="33" t="s">
        <v>139</v>
      </c>
      <c r="AK1824" s="33" t="s">
        <v>65</v>
      </c>
      <c r="AL1824" s="33" t="s">
        <v>140</v>
      </c>
      <c r="AM1824" s="33" t="s">
        <v>141</v>
      </c>
      <c r="AN1824" s="33">
        <v>63.12274</v>
      </c>
      <c r="AO1824" s="33" t="s">
        <v>68</v>
      </c>
      <c r="AP1824" s="33"/>
      <c r="AQ1824" s="33"/>
      <c r="AR1824" s="33" t="s">
        <v>68</v>
      </c>
      <c r="AS1824" s="33"/>
      <c r="AT1824" s="33"/>
      <c r="AU1824" s="33" t="s">
        <v>206</v>
      </c>
      <c r="AV1824" s="33" t="s">
        <v>207</v>
      </c>
      <c r="AW1824" s="33">
        <v>138.04803999999999</v>
      </c>
      <c r="AX1824" s="33" t="s">
        <v>1201</v>
      </c>
      <c r="AY1824" s="33" t="s">
        <v>1202</v>
      </c>
      <c r="AZ1824" s="3">
        <v>2139</v>
      </c>
      <c r="BA1824" s="33" t="s">
        <v>60</v>
      </c>
      <c r="BB1824" s="33">
        <v>2139</v>
      </c>
      <c r="BC1824" s="33" t="s">
        <v>60</v>
      </c>
      <c r="BD1824" s="33" t="s">
        <v>60</v>
      </c>
      <c r="BE1824" s="33" t="s">
        <v>60</v>
      </c>
      <c r="BF1824" s="33" t="str">
        <f>IFERROR(VLOOKUP(Data_Power_app[[#This Row],[PRO ODER]],'Result'!H:J,3,0),"")</f>
        <v>LAMINATION 5</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2227</v>
      </c>
      <c r="B1825" s="33" t="s">
        <v>10035</v>
      </c>
      <c r="C1825" s="33" t="s">
        <v>10036</v>
      </c>
      <c r="D1825" s="33" t="s">
        <v>84</v>
      </c>
      <c r="E1825" s="33" t="s">
        <v>138</v>
      </c>
      <c r="F1825" s="33" t="s">
        <v>59</v>
      </c>
      <c r="G1825" s="33">
        <v>2565</v>
      </c>
      <c r="H1825" s="4">
        <v>45836</v>
      </c>
      <c r="I1825" s="33">
        <v>45834</v>
      </c>
      <c r="J1825" s="4">
        <v>45834</v>
      </c>
      <c r="K1825" s="4">
        <v>45839</v>
      </c>
      <c r="L1825" s="4">
        <v>45835.81890046296</v>
      </c>
      <c r="M1825" s="4">
        <v>45840</v>
      </c>
      <c r="N1825" s="4">
        <v>45835.189953703702</v>
      </c>
      <c r="O1825" s="4" t="s">
        <v>60</v>
      </c>
      <c r="P1825" s="4" t="s">
        <v>60</v>
      </c>
      <c r="Q1825" s="4" t="s">
        <v>60</v>
      </c>
      <c r="R1825" s="4" t="s">
        <v>60</v>
      </c>
      <c r="S1825" s="4" t="s">
        <v>60</v>
      </c>
      <c r="T1825" s="4">
        <v>45843</v>
      </c>
      <c r="U1825" s="4">
        <v>45836.315578703703</v>
      </c>
      <c r="V1825" s="4"/>
      <c r="W1825" s="4">
        <v>45845</v>
      </c>
      <c r="X1825" s="4"/>
      <c r="Y1825" s="4" t="s">
        <v>60</v>
      </c>
      <c r="Z1825" s="4">
        <v>45844</v>
      </c>
      <c r="AA1825" s="4"/>
      <c r="AB1825" s="4" t="s">
        <v>60</v>
      </c>
      <c r="AC1825" s="4">
        <v>45845</v>
      </c>
      <c r="AD1825" s="4">
        <v>45845</v>
      </c>
      <c r="AE1825" s="4">
        <v>45847</v>
      </c>
      <c r="AF1825" s="4"/>
      <c r="AG1825" s="33" t="s">
        <v>198</v>
      </c>
      <c r="AH1825" s="33" t="s">
        <v>172</v>
      </c>
      <c r="AI1825" s="33" t="s">
        <v>10037</v>
      </c>
      <c r="AJ1825" s="33" t="s">
        <v>139</v>
      </c>
      <c r="AK1825" s="33" t="s">
        <v>65</v>
      </c>
      <c r="AL1825" s="33" t="s">
        <v>140</v>
      </c>
      <c r="AM1825" s="33" t="s">
        <v>141</v>
      </c>
      <c r="AN1825" s="33">
        <v>75.372500000000002</v>
      </c>
      <c r="AO1825" s="33" t="s">
        <v>68</v>
      </c>
      <c r="AP1825" s="33"/>
      <c r="AQ1825" s="33"/>
      <c r="AR1825" s="33" t="s">
        <v>68</v>
      </c>
      <c r="AS1825" s="33"/>
      <c r="AT1825" s="33"/>
      <c r="AU1825" s="33" t="s">
        <v>262</v>
      </c>
      <c r="AV1825" s="33" t="s">
        <v>263</v>
      </c>
      <c r="AW1825" s="33">
        <v>164.83765</v>
      </c>
      <c r="AX1825" s="33" t="s">
        <v>10038</v>
      </c>
      <c r="AY1825" s="33" t="s">
        <v>10039</v>
      </c>
      <c r="AZ1825" s="3">
        <v>2565</v>
      </c>
      <c r="BA1825" s="33" t="s">
        <v>60</v>
      </c>
      <c r="BB1825" s="33">
        <v>2565</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2228</v>
      </c>
      <c r="B1826" s="33" t="s">
        <v>10040</v>
      </c>
      <c r="C1826" s="33" t="s">
        <v>10041</v>
      </c>
      <c r="D1826" s="33" t="s">
        <v>84</v>
      </c>
      <c r="E1826" s="33" t="s">
        <v>138</v>
      </c>
      <c r="F1826" s="33" t="s">
        <v>59</v>
      </c>
      <c r="G1826" s="33">
        <v>5101</v>
      </c>
      <c r="H1826" s="4">
        <v>45836</v>
      </c>
      <c r="I1826" s="33">
        <v>45834</v>
      </c>
      <c r="J1826" s="4">
        <v>45834</v>
      </c>
      <c r="K1826" s="4">
        <v>45836</v>
      </c>
      <c r="L1826" s="4">
        <v>45835.145983796298</v>
      </c>
      <c r="M1826" s="4">
        <v>45838</v>
      </c>
      <c r="N1826" s="4"/>
      <c r="O1826" s="4" t="s">
        <v>60</v>
      </c>
      <c r="P1826" s="4" t="s">
        <v>60</v>
      </c>
      <c r="Q1826" s="4" t="s">
        <v>60</v>
      </c>
      <c r="R1826" s="4" t="s">
        <v>60</v>
      </c>
      <c r="S1826" s="4" t="s">
        <v>60</v>
      </c>
      <c r="T1826" s="4">
        <v>45841</v>
      </c>
      <c r="U1826" s="4"/>
      <c r="V1826" s="4"/>
      <c r="W1826" s="4">
        <v>45842</v>
      </c>
      <c r="X1826" s="4"/>
      <c r="Y1826" s="4" t="s">
        <v>60</v>
      </c>
      <c r="Z1826" s="4">
        <v>45843</v>
      </c>
      <c r="AA1826" s="4"/>
      <c r="AB1826" s="4" t="s">
        <v>60</v>
      </c>
      <c r="AC1826" s="4">
        <v>45845</v>
      </c>
      <c r="AD1826" s="4">
        <v>45845</v>
      </c>
      <c r="AE1826" s="4">
        <v>45847</v>
      </c>
      <c r="AF1826" s="4"/>
      <c r="AG1826" s="33" t="s">
        <v>86</v>
      </c>
      <c r="AH1826" s="33" t="s">
        <v>172</v>
      </c>
      <c r="AI1826" s="33" t="s">
        <v>10042</v>
      </c>
      <c r="AJ1826" s="33" t="s">
        <v>139</v>
      </c>
      <c r="AK1826" s="33" t="s">
        <v>98</v>
      </c>
      <c r="AL1826" s="33" t="s">
        <v>140</v>
      </c>
      <c r="AM1826" s="33" t="s">
        <v>141</v>
      </c>
      <c r="AN1826" s="33">
        <v>176.49171999999999</v>
      </c>
      <c r="AO1826" s="33" t="s">
        <v>68</v>
      </c>
      <c r="AP1826" s="33"/>
      <c r="AQ1826" s="33"/>
      <c r="AR1826" s="33" t="s">
        <v>68</v>
      </c>
      <c r="AS1826" s="33"/>
      <c r="AT1826" s="33"/>
      <c r="AU1826" s="33" t="s">
        <v>10043</v>
      </c>
      <c r="AV1826" s="33" t="s">
        <v>10044</v>
      </c>
      <c r="AW1826" s="33">
        <v>385.96976999999998</v>
      </c>
      <c r="AX1826" s="33" t="s">
        <v>882</v>
      </c>
      <c r="AY1826" s="33" t="s">
        <v>883</v>
      </c>
      <c r="AZ1826" s="3">
        <v>3222</v>
      </c>
      <c r="BA1826" s="33" t="s">
        <v>60</v>
      </c>
      <c r="BB1826" s="33">
        <v>5101</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2308</v>
      </c>
      <c r="B1827" s="33" t="s">
        <v>6397</v>
      </c>
      <c r="C1827" s="33" t="s">
        <v>6398</v>
      </c>
      <c r="D1827" s="33" t="s">
        <v>84</v>
      </c>
      <c r="E1827" s="33" t="s">
        <v>148</v>
      </c>
      <c r="F1827" s="33" t="s">
        <v>59</v>
      </c>
      <c r="G1827" s="33">
        <v>3256</v>
      </c>
      <c r="H1827" s="4">
        <v>45833</v>
      </c>
      <c r="I1827" s="33">
        <v>45832</v>
      </c>
      <c r="J1827" s="4">
        <v>45832</v>
      </c>
      <c r="K1827" s="4">
        <v>45834</v>
      </c>
      <c r="L1827" s="4">
        <v>45833.36105324074</v>
      </c>
      <c r="M1827" s="4">
        <v>45836</v>
      </c>
      <c r="N1827" s="4">
        <v>45833.63958333333</v>
      </c>
      <c r="O1827" s="4" t="s">
        <v>60</v>
      </c>
      <c r="P1827" s="4" t="s">
        <v>60</v>
      </c>
      <c r="Q1827" s="4" t="s">
        <v>60</v>
      </c>
      <c r="R1827" s="4" t="s">
        <v>60</v>
      </c>
      <c r="S1827" s="4" t="s">
        <v>60</v>
      </c>
      <c r="T1827" s="4">
        <v>45839</v>
      </c>
      <c r="U1827" s="4">
        <v>45836.314988425926</v>
      </c>
      <c r="V1827" s="4"/>
      <c r="W1827" s="4">
        <v>45842</v>
      </c>
      <c r="X1827" s="4"/>
      <c r="Y1827" s="4" t="s">
        <v>60</v>
      </c>
      <c r="Z1827" s="4">
        <v>45843</v>
      </c>
      <c r="AA1827" s="4"/>
      <c r="AB1827" s="4" t="s">
        <v>60</v>
      </c>
      <c r="AC1827" s="4">
        <v>45844</v>
      </c>
      <c r="AD1827" s="4">
        <v>45845</v>
      </c>
      <c r="AE1827" s="4">
        <v>45847</v>
      </c>
      <c r="AF1827" s="4"/>
      <c r="AG1827" s="33" t="s">
        <v>198</v>
      </c>
      <c r="AH1827" s="33" t="s">
        <v>149</v>
      </c>
      <c r="AI1827" s="33" t="s">
        <v>6399</v>
      </c>
      <c r="AJ1827" s="33" t="s">
        <v>150</v>
      </c>
      <c r="AK1827" s="33" t="s">
        <v>98</v>
      </c>
      <c r="AL1827" s="33" t="s">
        <v>136</v>
      </c>
      <c r="AM1827" s="33" t="s">
        <v>137</v>
      </c>
      <c r="AN1827" s="33">
        <v>125.89588000000001</v>
      </c>
      <c r="AO1827" s="33" t="s">
        <v>68</v>
      </c>
      <c r="AP1827" s="33"/>
      <c r="AQ1827" s="33"/>
      <c r="AR1827" s="33" t="s">
        <v>68</v>
      </c>
      <c r="AS1827" s="33"/>
      <c r="AT1827" s="33"/>
      <c r="AU1827" s="33" t="s">
        <v>206</v>
      </c>
      <c r="AV1827" s="33" t="s">
        <v>207</v>
      </c>
      <c r="AW1827" s="33">
        <v>275.34571999999997</v>
      </c>
      <c r="AX1827" s="33" t="s">
        <v>6400</v>
      </c>
      <c r="AY1827" s="33" t="s">
        <v>6401</v>
      </c>
      <c r="AZ1827" s="3">
        <v>3256</v>
      </c>
      <c r="BA1827" s="33" t="s">
        <v>60</v>
      </c>
      <c r="BB1827" s="33">
        <v>3256</v>
      </c>
      <c r="BC1827" s="33" t="s">
        <v>60</v>
      </c>
      <c r="BD1827" s="33" t="s">
        <v>60</v>
      </c>
      <c r="BE1827" s="33" t="s">
        <v>60</v>
      </c>
      <c r="BF1827" s="33" t="str">
        <f>IFERROR(VLOOKUP(Data_Power_app[[#This Row],[PRO ODER]],'Result'!H:J,3,0),"")</f>
        <v/>
      </c>
      <c r="BG1827" s="11" t="str">
        <f>IFERROR(VLOOKUP(Data_Power_app[[#This Row],[PRO ODER]]&amp;"LAM",'Real Time'!A:E,4,0),"")</f>
        <v>ML-03</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2312</v>
      </c>
      <c r="B1828" s="33" t="s">
        <v>6402</v>
      </c>
      <c r="C1828" s="33" t="s">
        <v>6403</v>
      </c>
      <c r="D1828" s="33" t="s">
        <v>84</v>
      </c>
      <c r="E1828" s="33" t="s">
        <v>135</v>
      </c>
      <c r="F1828" s="33" t="s">
        <v>59</v>
      </c>
      <c r="G1828" s="33">
        <v>9256</v>
      </c>
      <c r="H1828" s="4">
        <v>45833</v>
      </c>
      <c r="I1828" s="33">
        <v>45832</v>
      </c>
      <c r="J1828" s="4">
        <v>45832</v>
      </c>
      <c r="K1828" s="4">
        <v>45835</v>
      </c>
      <c r="L1828" s="4">
        <v>45832.134710648148</v>
      </c>
      <c r="M1828" s="4">
        <v>45836</v>
      </c>
      <c r="N1828" s="4">
        <v>45833.700694444444</v>
      </c>
      <c r="O1828" s="4" t="s">
        <v>60</v>
      </c>
      <c r="P1828" s="4" t="s">
        <v>60</v>
      </c>
      <c r="Q1828" s="4" t="s">
        <v>60</v>
      </c>
      <c r="R1828" s="4" t="s">
        <v>60</v>
      </c>
      <c r="S1828" s="4" t="s">
        <v>60</v>
      </c>
      <c r="T1828" s="4">
        <v>45841</v>
      </c>
      <c r="U1828" s="4">
        <v>45834.404386574075</v>
      </c>
      <c r="V1828" s="4"/>
      <c r="W1828" s="4">
        <v>45842</v>
      </c>
      <c r="X1828" s="4"/>
      <c r="Y1828" s="4" t="s">
        <v>60</v>
      </c>
      <c r="Z1828" s="4">
        <v>45843</v>
      </c>
      <c r="AA1828" s="4"/>
      <c r="AB1828" s="4" t="s">
        <v>60</v>
      </c>
      <c r="AC1828" s="4">
        <v>45845</v>
      </c>
      <c r="AD1828" s="4">
        <v>45845</v>
      </c>
      <c r="AE1828" s="4">
        <v>45847</v>
      </c>
      <c r="AF1828" s="4"/>
      <c r="AG1828" s="33" t="s">
        <v>198</v>
      </c>
      <c r="AH1828" s="33" t="s">
        <v>353</v>
      </c>
      <c r="AI1828" s="33" t="s">
        <v>6404</v>
      </c>
      <c r="AJ1828" s="33" t="s">
        <v>139</v>
      </c>
      <c r="AK1828" s="33" t="s">
        <v>65</v>
      </c>
      <c r="AL1828" s="33" t="s">
        <v>354</v>
      </c>
      <c r="AM1828" s="33" t="s">
        <v>355</v>
      </c>
      <c r="AN1828" s="33">
        <v>275.72791000000001</v>
      </c>
      <c r="AO1828" s="33" t="s">
        <v>68</v>
      </c>
      <c r="AP1828" s="33"/>
      <c r="AQ1828" s="33"/>
      <c r="AR1828" s="33" t="s">
        <v>68</v>
      </c>
      <c r="AS1828" s="33"/>
      <c r="AT1828" s="33"/>
      <c r="AU1828" s="33" t="s">
        <v>206</v>
      </c>
      <c r="AV1828" s="33" t="s">
        <v>207</v>
      </c>
      <c r="AW1828" s="33">
        <v>603.00841000000003</v>
      </c>
      <c r="AX1828" s="33" t="s">
        <v>765</v>
      </c>
      <c r="AY1828" s="33" t="s">
        <v>356</v>
      </c>
      <c r="AZ1828" s="3">
        <v>9256</v>
      </c>
      <c r="BA1828" s="33" t="s">
        <v>60</v>
      </c>
      <c r="BB1828" s="33">
        <v>9256</v>
      </c>
      <c r="BC1828" s="33" t="s">
        <v>60</v>
      </c>
      <c r="BD1828" s="33" t="s">
        <v>60</v>
      </c>
      <c r="BE1828" s="33" t="s">
        <v>60</v>
      </c>
      <c r="BF1828" s="33" t="str">
        <f>IFERROR(VLOOKUP(Data_Power_app[[#This Row],[PRO ODER]],'Result'!H:J,3,0),"")</f>
        <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2317</v>
      </c>
      <c r="B1829" s="33" t="s">
        <v>10045</v>
      </c>
      <c r="C1829" s="33" t="s">
        <v>10046</v>
      </c>
      <c r="D1829" s="33" t="s">
        <v>228</v>
      </c>
      <c r="E1829" s="33" t="s">
        <v>288</v>
      </c>
      <c r="F1829" s="33" t="s">
        <v>59</v>
      </c>
      <c r="G1829" s="33">
        <v>4413</v>
      </c>
      <c r="H1829" s="4">
        <v>45836</v>
      </c>
      <c r="I1829" s="33">
        <v>45834</v>
      </c>
      <c r="J1829" s="4" t="s">
        <v>9114</v>
      </c>
      <c r="K1829" s="4">
        <v>45838</v>
      </c>
      <c r="L1829" s="4">
        <v>45835.491689814815</v>
      </c>
      <c r="M1829" s="4">
        <v>45839</v>
      </c>
      <c r="N1829" s="4">
        <v>45836.498148148145</v>
      </c>
      <c r="O1829" s="4" t="s">
        <v>60</v>
      </c>
      <c r="P1829" s="4" t="s">
        <v>60</v>
      </c>
      <c r="Q1829" s="4" t="s">
        <v>60</v>
      </c>
      <c r="R1829" s="4" t="s">
        <v>60</v>
      </c>
      <c r="S1829" s="4" t="s">
        <v>60</v>
      </c>
      <c r="T1829" s="4">
        <v>45841</v>
      </c>
      <c r="U1829" s="4"/>
      <c r="V1829" s="4"/>
      <c r="W1829" s="4">
        <v>45842</v>
      </c>
      <c r="X1829" s="4"/>
      <c r="Y1829" s="4" t="s">
        <v>60</v>
      </c>
      <c r="Z1829" s="4">
        <v>45843</v>
      </c>
      <c r="AA1829" s="4"/>
      <c r="AB1829" s="4" t="s">
        <v>60</v>
      </c>
      <c r="AC1829" s="4">
        <v>45844</v>
      </c>
      <c r="AD1829" s="4">
        <v>45845</v>
      </c>
      <c r="AE1829" s="4">
        <v>45847</v>
      </c>
      <c r="AF1829" s="4"/>
      <c r="AG1829" s="33" t="s">
        <v>198</v>
      </c>
      <c r="AH1829" s="33" t="s">
        <v>230</v>
      </c>
      <c r="AI1829" s="33" t="s">
        <v>6454</v>
      </c>
      <c r="AJ1829" s="33" t="s">
        <v>231</v>
      </c>
      <c r="AK1829" s="33" t="s">
        <v>98</v>
      </c>
      <c r="AL1829" s="33" t="s">
        <v>284</v>
      </c>
      <c r="AM1829" s="33" t="s">
        <v>285</v>
      </c>
      <c r="AN1829" s="33">
        <v>90.785039999999995</v>
      </c>
      <c r="AO1829" s="33" t="s">
        <v>68</v>
      </c>
      <c r="AP1829" s="33"/>
      <c r="AQ1829" s="33"/>
      <c r="AR1829" s="33" t="s">
        <v>68</v>
      </c>
      <c r="AS1829" s="33"/>
      <c r="AT1829" s="33"/>
      <c r="AU1829" s="33" t="s">
        <v>286</v>
      </c>
      <c r="AV1829" s="33" t="s">
        <v>287</v>
      </c>
      <c r="AW1829" s="33">
        <v>397.08292999999998</v>
      </c>
      <c r="AX1829" s="33" t="s">
        <v>6455</v>
      </c>
      <c r="AY1829" s="33" t="s">
        <v>359</v>
      </c>
      <c r="AZ1829" s="3">
        <v>4413</v>
      </c>
      <c r="BA1829" s="33" t="s">
        <v>60</v>
      </c>
      <c r="BB1829" s="33">
        <v>4413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2320</v>
      </c>
      <c r="B1830" s="33" t="s">
        <v>10047</v>
      </c>
      <c r="C1830" s="33" t="s">
        <v>10048</v>
      </c>
      <c r="D1830" s="33" t="s">
        <v>228</v>
      </c>
      <c r="E1830" s="33" t="s">
        <v>288</v>
      </c>
      <c r="F1830" s="33" t="s">
        <v>59</v>
      </c>
      <c r="G1830" s="33">
        <v>3837</v>
      </c>
      <c r="H1830" s="4">
        <v>45836</v>
      </c>
      <c r="I1830" s="33">
        <v>45834</v>
      </c>
      <c r="J1830" s="4">
        <v>45834</v>
      </c>
      <c r="K1830" s="4">
        <v>45838</v>
      </c>
      <c r="L1830" s="4">
        <v>45835.715752314813</v>
      </c>
      <c r="M1830" s="4">
        <v>45839</v>
      </c>
      <c r="N1830" s="4"/>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86</v>
      </c>
      <c r="AH1830" s="33" t="s">
        <v>230</v>
      </c>
      <c r="AI1830" s="33" t="s">
        <v>10049</v>
      </c>
      <c r="AJ1830" s="33" t="s">
        <v>231</v>
      </c>
      <c r="AK1830" s="33" t="s">
        <v>98</v>
      </c>
      <c r="AL1830" s="33" t="s">
        <v>289</v>
      </c>
      <c r="AM1830" s="33" t="s">
        <v>290</v>
      </c>
      <c r="AN1830" s="33">
        <v>78.853909999999999</v>
      </c>
      <c r="AO1830" s="33" t="s">
        <v>68</v>
      </c>
      <c r="AP1830" s="33"/>
      <c r="AQ1830" s="33"/>
      <c r="AR1830" s="33" t="s">
        <v>68</v>
      </c>
      <c r="AS1830" s="33"/>
      <c r="AT1830" s="33"/>
      <c r="AU1830" s="33" t="s">
        <v>952</v>
      </c>
      <c r="AV1830" s="33" t="s">
        <v>953</v>
      </c>
      <c r="AW1830" s="33">
        <v>344.89742000000001</v>
      </c>
      <c r="AX1830" s="33" t="s">
        <v>544</v>
      </c>
      <c r="AY1830" s="33" t="s">
        <v>522</v>
      </c>
      <c r="AZ1830" s="3">
        <v>3837</v>
      </c>
      <c r="BA1830" s="33" t="s">
        <v>60</v>
      </c>
      <c r="BB1830" s="33">
        <v>3837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2322</v>
      </c>
      <c r="B1831" s="33" t="s">
        <v>10053</v>
      </c>
      <c r="C1831" s="33" t="s">
        <v>10054</v>
      </c>
      <c r="D1831" s="33" t="s">
        <v>178</v>
      </c>
      <c r="E1831" s="33" t="s">
        <v>313</v>
      </c>
      <c r="F1831" s="33" t="s">
        <v>59</v>
      </c>
      <c r="G1831" s="33">
        <v>509</v>
      </c>
      <c r="H1831" s="4">
        <v>45836</v>
      </c>
      <c r="I1831" s="33">
        <v>45834</v>
      </c>
      <c r="J1831" s="4">
        <v>45834</v>
      </c>
      <c r="K1831" s="4">
        <v>45838</v>
      </c>
      <c r="L1831" s="4"/>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109</v>
      </c>
      <c r="AH1831" s="33" t="s">
        <v>452</v>
      </c>
      <c r="AI1831" s="33" t="s">
        <v>10055</v>
      </c>
      <c r="AJ1831" s="33" t="s">
        <v>315</v>
      </c>
      <c r="AK1831" s="33" t="s">
        <v>65</v>
      </c>
      <c r="AL1831" s="33" t="s">
        <v>316</v>
      </c>
      <c r="AM1831" s="33" t="s">
        <v>317</v>
      </c>
      <c r="AN1831" s="33">
        <v>19.645820000000001</v>
      </c>
      <c r="AO1831" s="33" t="s">
        <v>68</v>
      </c>
      <c r="AP1831" s="33"/>
      <c r="AQ1831" s="33"/>
      <c r="AR1831" s="33" t="s">
        <v>68</v>
      </c>
      <c r="AS1831" s="33"/>
      <c r="AT1831" s="33"/>
      <c r="AU1831" s="33" t="s">
        <v>318</v>
      </c>
      <c r="AV1831" s="33" t="s">
        <v>319</v>
      </c>
      <c r="AW1831" s="33">
        <v>36.522440000000003</v>
      </c>
      <c r="AX1831" s="33" t="s">
        <v>10056</v>
      </c>
      <c r="AY1831" s="33" t="s">
        <v>10057</v>
      </c>
      <c r="AZ1831" s="3">
        <v>509</v>
      </c>
      <c r="BA1831" s="33" t="s">
        <v>60</v>
      </c>
      <c r="BB1831" s="33">
        <v>509</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2323</v>
      </c>
      <c r="B1832" s="33" t="s">
        <v>6853</v>
      </c>
      <c r="C1832" s="33" t="s">
        <v>6854</v>
      </c>
      <c r="D1832" s="33" t="s">
        <v>228</v>
      </c>
      <c r="E1832" s="33" t="s">
        <v>229</v>
      </c>
      <c r="F1832" s="33" t="s">
        <v>59</v>
      </c>
      <c r="G1832" s="33">
        <v>2</v>
      </c>
      <c r="H1832" s="4">
        <v>45836</v>
      </c>
      <c r="I1832" s="33">
        <v>45832</v>
      </c>
      <c r="J1832" s="4">
        <v>45832</v>
      </c>
      <c r="K1832" s="4">
        <v>45839</v>
      </c>
      <c r="L1832" s="4">
        <v>45833.634814814817</v>
      </c>
      <c r="M1832" s="4">
        <v>45840</v>
      </c>
      <c r="N1832" s="4">
        <v>45834.493101851855</v>
      </c>
      <c r="O1832" s="4" t="s">
        <v>60</v>
      </c>
      <c r="P1832" s="4" t="s">
        <v>60</v>
      </c>
      <c r="Q1832" s="4" t="s">
        <v>60</v>
      </c>
      <c r="R1832" s="4" t="s">
        <v>60</v>
      </c>
      <c r="S1832" s="4" t="s">
        <v>60</v>
      </c>
      <c r="T1832" s="4">
        <v>45841</v>
      </c>
      <c r="U1832" s="4">
        <v>45835.787245370368</v>
      </c>
      <c r="V1832" s="4">
        <v>45835.78802083333</v>
      </c>
      <c r="W1832" s="4">
        <v>45842</v>
      </c>
      <c r="X1832" s="4"/>
      <c r="Y1832" s="4" t="s">
        <v>60</v>
      </c>
      <c r="Z1832" s="4">
        <v>45843</v>
      </c>
      <c r="AA1832" s="4"/>
      <c r="AB1832" s="4">
        <v>45836</v>
      </c>
      <c r="AC1832" s="4">
        <v>45844</v>
      </c>
      <c r="AD1832" s="4">
        <v>45845</v>
      </c>
      <c r="AE1832" s="4">
        <v>45847</v>
      </c>
      <c r="AF1832" s="4"/>
      <c r="AG1832" s="33" t="s">
        <v>717</v>
      </c>
      <c r="AH1832" s="33" t="s">
        <v>392</v>
      </c>
      <c r="AI1832" s="33" t="s">
        <v>427</v>
      </c>
      <c r="AJ1832" s="33" t="s">
        <v>231</v>
      </c>
      <c r="AK1832" s="33" t="s">
        <v>98</v>
      </c>
      <c r="AL1832" s="33" t="s">
        <v>232</v>
      </c>
      <c r="AM1832" s="33" t="s">
        <v>233</v>
      </c>
      <c r="AN1832" s="33">
        <v>4.8160000000000001E-2</v>
      </c>
      <c r="AO1832" s="33" t="s">
        <v>68</v>
      </c>
      <c r="AP1832" s="33"/>
      <c r="AQ1832" s="33"/>
      <c r="AR1832" s="33" t="s">
        <v>68</v>
      </c>
      <c r="AS1832" s="33"/>
      <c r="AT1832" s="33"/>
      <c r="AU1832" s="33" t="s">
        <v>286</v>
      </c>
      <c r="AV1832" s="33" t="s">
        <v>287</v>
      </c>
      <c r="AW1832" s="33">
        <v>0.17907999999999999</v>
      </c>
      <c r="AX1832" s="33" t="s">
        <v>428</v>
      </c>
      <c r="AY1832" s="33" t="s">
        <v>429</v>
      </c>
      <c r="AZ1832" s="3">
        <v>2</v>
      </c>
      <c r="BA1832" s="33" t="s">
        <v>60</v>
      </c>
      <c r="BB1832" s="33">
        <v>2</v>
      </c>
      <c r="BC1832" s="33" t="s">
        <v>60</v>
      </c>
      <c r="BD1832" s="33" t="s">
        <v>60</v>
      </c>
      <c r="BE1832" s="33" t="s">
        <v>60</v>
      </c>
      <c r="BF1832" s="33" t="str">
        <f>IFERROR(VLOOKUP(Data_Power_app[[#This Row],[PRO ODER]],'Result'!H:J,3,0),"")</f>
        <v/>
      </c>
      <c r="BG1832" s="11"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URGENT</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2326</v>
      </c>
      <c r="B1833" s="33" t="s">
        <v>10058</v>
      </c>
      <c r="C1833" s="33" t="s">
        <v>10059</v>
      </c>
      <c r="D1833" s="33" t="s">
        <v>57</v>
      </c>
      <c r="E1833" s="33" t="s">
        <v>227</v>
      </c>
      <c r="F1833" s="33" t="s">
        <v>59</v>
      </c>
      <c r="G1833" s="33">
        <v>3005</v>
      </c>
      <c r="H1833" s="4">
        <v>45835</v>
      </c>
      <c r="I1833" s="33">
        <v>45834</v>
      </c>
      <c r="J1833" s="4">
        <v>45834</v>
      </c>
      <c r="K1833" s="4">
        <v>45840</v>
      </c>
      <c r="L1833" s="4">
        <v>45835.686412037037</v>
      </c>
      <c r="M1833" s="4">
        <v>45841</v>
      </c>
      <c r="N1833" s="4">
        <v>45835.222893518519</v>
      </c>
      <c r="O1833" s="4" t="s">
        <v>60</v>
      </c>
      <c r="P1833" s="4" t="s">
        <v>60</v>
      </c>
      <c r="Q1833" s="4" t="s">
        <v>60</v>
      </c>
      <c r="R1833" s="4" t="s">
        <v>60</v>
      </c>
      <c r="S1833" s="4" t="s">
        <v>60</v>
      </c>
      <c r="T1833" s="4">
        <v>45841</v>
      </c>
      <c r="U1833" s="4">
        <v>45836.367534722223</v>
      </c>
      <c r="V1833" s="4"/>
      <c r="W1833" s="4">
        <v>45843</v>
      </c>
      <c r="X1833" s="4"/>
      <c r="Y1833" s="4" t="s">
        <v>60</v>
      </c>
      <c r="Z1833" s="4">
        <v>45844</v>
      </c>
      <c r="AA1833" s="4"/>
      <c r="AB1833" s="4" t="s">
        <v>60</v>
      </c>
      <c r="AC1833" s="4">
        <v>45845</v>
      </c>
      <c r="AD1833" s="4">
        <v>45846</v>
      </c>
      <c r="AE1833" s="4">
        <v>45847</v>
      </c>
      <c r="AF1833" s="4"/>
      <c r="AG1833" s="33" t="s">
        <v>198</v>
      </c>
      <c r="AH1833" s="33" t="s">
        <v>115</v>
      </c>
      <c r="AI1833" s="33" t="s">
        <v>10060</v>
      </c>
      <c r="AJ1833" s="33" t="s">
        <v>64</v>
      </c>
      <c r="AK1833" s="33" t="s">
        <v>65</v>
      </c>
      <c r="AL1833" s="33" t="s">
        <v>66</v>
      </c>
      <c r="AM1833" s="33" t="s">
        <v>67</v>
      </c>
      <c r="AN1833" s="33">
        <v>89.725219999999993</v>
      </c>
      <c r="AO1833" s="33" t="s">
        <v>68</v>
      </c>
      <c r="AP1833" s="33"/>
      <c r="AQ1833" s="33"/>
      <c r="AR1833" s="33" t="s">
        <v>68</v>
      </c>
      <c r="AS1833" s="33"/>
      <c r="AT1833" s="33"/>
      <c r="AU1833" s="33" t="s">
        <v>2015</v>
      </c>
      <c r="AV1833" s="33" t="s">
        <v>2016</v>
      </c>
      <c r="AW1833" s="33">
        <v>196.24234999999999</v>
      </c>
      <c r="AX1833" s="33" t="s">
        <v>69</v>
      </c>
      <c r="AY1833" s="33" t="s">
        <v>70</v>
      </c>
      <c r="AZ1833" s="3">
        <v>3005</v>
      </c>
      <c r="BA1833" s="33" t="s">
        <v>60</v>
      </c>
      <c r="BB1833" s="33">
        <v>3005</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2327</v>
      </c>
      <c r="B1834" s="33" t="s">
        <v>11729</v>
      </c>
      <c r="C1834" s="33" t="s">
        <v>11730</v>
      </c>
      <c r="D1834" s="33" t="s">
        <v>57</v>
      </c>
      <c r="E1834" s="33" t="s">
        <v>227</v>
      </c>
      <c r="F1834" s="33" t="s">
        <v>59</v>
      </c>
      <c r="G1834" s="33">
        <v>30</v>
      </c>
      <c r="H1834" s="4">
        <v>45836</v>
      </c>
      <c r="I1834" s="33">
        <v>45835</v>
      </c>
      <c r="J1834" s="4">
        <v>45835</v>
      </c>
      <c r="K1834" s="4">
        <v>45840</v>
      </c>
      <c r="L1834" s="4">
        <v>45835.095729166664</v>
      </c>
      <c r="M1834" s="4">
        <v>45841</v>
      </c>
      <c r="N1834" s="4"/>
      <c r="O1834" s="4" t="s">
        <v>60</v>
      </c>
      <c r="P1834" s="4" t="s">
        <v>60</v>
      </c>
      <c r="Q1834" s="4" t="s">
        <v>60</v>
      </c>
      <c r="R1834" s="4" t="s">
        <v>60</v>
      </c>
      <c r="S1834" s="4" t="s">
        <v>60</v>
      </c>
      <c r="T1834" s="4">
        <v>45841</v>
      </c>
      <c r="U1834" s="4"/>
      <c r="V1834" s="4"/>
      <c r="W1834" s="4">
        <v>45843</v>
      </c>
      <c r="X1834" s="4"/>
      <c r="Y1834" s="4" t="s">
        <v>60</v>
      </c>
      <c r="Z1834" s="4">
        <v>45844</v>
      </c>
      <c r="AA1834" s="4"/>
      <c r="AB1834" s="4" t="s">
        <v>60</v>
      </c>
      <c r="AC1834" s="4">
        <v>45845</v>
      </c>
      <c r="AD1834" s="4">
        <v>45846</v>
      </c>
      <c r="AE1834" s="4">
        <v>45847</v>
      </c>
      <c r="AF1834" s="4"/>
      <c r="AG1834" s="33" t="s">
        <v>86</v>
      </c>
      <c r="AH1834" s="33" t="s">
        <v>115</v>
      </c>
      <c r="AI1834" s="33" t="s">
        <v>1328</v>
      </c>
      <c r="AJ1834" s="33" t="s">
        <v>64</v>
      </c>
      <c r="AK1834" s="33" t="s">
        <v>65</v>
      </c>
      <c r="AL1834" s="33" t="s">
        <v>66</v>
      </c>
      <c r="AM1834" s="33" t="s">
        <v>67</v>
      </c>
      <c r="AN1834" s="33">
        <v>0.96635000000000004</v>
      </c>
      <c r="AO1834" s="33" t="s">
        <v>68</v>
      </c>
      <c r="AP1834" s="33"/>
      <c r="AQ1834" s="33"/>
      <c r="AR1834" s="33" t="s">
        <v>68</v>
      </c>
      <c r="AS1834" s="33"/>
      <c r="AT1834" s="33"/>
      <c r="AU1834" s="33" t="s">
        <v>1329</v>
      </c>
      <c r="AV1834" s="33" t="s">
        <v>1330</v>
      </c>
      <c r="AW1834" s="33">
        <v>2.11334</v>
      </c>
      <c r="AX1834" s="33" t="s">
        <v>69</v>
      </c>
      <c r="AY1834" s="33" t="s">
        <v>70</v>
      </c>
      <c r="AZ1834" s="3">
        <v>30</v>
      </c>
      <c r="BA1834" s="33" t="s">
        <v>60</v>
      </c>
      <c r="BB1834" s="33">
        <v>30</v>
      </c>
      <c r="BC1834" s="33" t="s">
        <v>60</v>
      </c>
      <c r="BD1834" s="33" t="s">
        <v>60</v>
      </c>
      <c r="BE1834" s="33" t="s">
        <v>60</v>
      </c>
      <c r="BF1834" s="33" t="str">
        <f>IFERROR(VLOOKUP(Data_Power_app[[#This Row],[PRO ODER]],'Result'!H:J,3,0),"")</f>
        <v>LAMINATION 5</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2329</v>
      </c>
      <c r="B1835" s="33" t="s">
        <v>10061</v>
      </c>
      <c r="C1835" s="33" t="s">
        <v>10062</v>
      </c>
      <c r="D1835" s="33" t="s">
        <v>57</v>
      </c>
      <c r="E1835" s="33" t="s">
        <v>227</v>
      </c>
      <c r="F1835" s="33" t="s">
        <v>59</v>
      </c>
      <c r="G1835" s="33">
        <v>1025</v>
      </c>
      <c r="H1835" s="4">
        <v>45835</v>
      </c>
      <c r="I1835" s="33">
        <v>45834</v>
      </c>
      <c r="J1835" s="4">
        <v>45834</v>
      </c>
      <c r="K1835" s="4">
        <v>45840</v>
      </c>
      <c r="L1835" s="4">
        <v>45835.686493055553</v>
      </c>
      <c r="M1835" s="4">
        <v>45841</v>
      </c>
      <c r="N1835" s="4">
        <v>45835.222824074073</v>
      </c>
      <c r="O1835" s="4" t="s">
        <v>60</v>
      </c>
      <c r="P1835" s="4" t="s">
        <v>60</v>
      </c>
      <c r="Q1835" s="4" t="s">
        <v>60</v>
      </c>
      <c r="R1835" s="4" t="s">
        <v>60</v>
      </c>
      <c r="S1835" s="4" t="s">
        <v>60</v>
      </c>
      <c r="T1835" s="4">
        <v>45841</v>
      </c>
      <c r="U1835" s="4"/>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31.299309999999998</v>
      </c>
      <c r="AO1835" s="33" t="s">
        <v>68</v>
      </c>
      <c r="AP1835" s="33"/>
      <c r="AQ1835" s="33"/>
      <c r="AR1835" s="33" t="s">
        <v>68</v>
      </c>
      <c r="AS1835" s="33"/>
      <c r="AT1835" s="33"/>
      <c r="AU1835" s="33" t="s">
        <v>2015</v>
      </c>
      <c r="AV1835" s="33" t="s">
        <v>2016</v>
      </c>
      <c r="AW1835" s="33">
        <v>68.455849999999998</v>
      </c>
      <c r="AX1835" s="33" t="s">
        <v>69</v>
      </c>
      <c r="AY1835" s="33" t="s">
        <v>70</v>
      </c>
      <c r="AZ1835" s="3">
        <v>1025</v>
      </c>
      <c r="BA1835" s="33" t="s">
        <v>60</v>
      </c>
      <c r="BB1835" s="33">
        <v>1025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2330</v>
      </c>
      <c r="B1836" s="33" t="s">
        <v>14007</v>
      </c>
      <c r="C1836" s="33" t="s">
        <v>14008</v>
      </c>
      <c r="D1836" s="33" t="s">
        <v>57</v>
      </c>
      <c r="E1836" s="33" t="s">
        <v>227</v>
      </c>
      <c r="F1836" s="33" t="s">
        <v>59</v>
      </c>
      <c r="G1836" s="33">
        <v>1120</v>
      </c>
      <c r="H1836" s="4">
        <v>45839</v>
      </c>
      <c r="I1836" s="33">
        <v>45836</v>
      </c>
      <c r="J1836" s="4" t="s">
        <v>60</v>
      </c>
      <c r="K1836" s="4">
        <v>45840</v>
      </c>
      <c r="L1836" s="4"/>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109</v>
      </c>
      <c r="AH1836" s="33" t="s">
        <v>115</v>
      </c>
      <c r="AI1836" s="33" t="s">
        <v>1328</v>
      </c>
      <c r="AJ1836" s="33" t="s">
        <v>64</v>
      </c>
      <c r="AK1836" s="33" t="s">
        <v>65</v>
      </c>
      <c r="AL1836" s="33" t="s">
        <v>66</v>
      </c>
      <c r="AM1836" s="33" t="s">
        <v>67</v>
      </c>
      <c r="AN1836" s="33">
        <v>33.990949999999998</v>
      </c>
      <c r="AO1836" s="33" t="s">
        <v>68</v>
      </c>
      <c r="AP1836" s="33"/>
      <c r="AQ1836" s="33"/>
      <c r="AR1836" s="33" t="s">
        <v>68</v>
      </c>
      <c r="AS1836" s="33"/>
      <c r="AT1836" s="33"/>
      <c r="AU1836" s="33" t="s">
        <v>1329</v>
      </c>
      <c r="AV1836" s="33" t="s">
        <v>1330</v>
      </c>
      <c r="AW1836" s="33">
        <v>74.342209999999994</v>
      </c>
      <c r="AX1836" s="33" t="s">
        <v>69</v>
      </c>
      <c r="AY1836" s="33" t="s">
        <v>70</v>
      </c>
      <c r="AZ1836" s="3">
        <v>1120</v>
      </c>
      <c r="BA1836" s="33" t="s">
        <v>60</v>
      </c>
      <c r="BB1836" s="33">
        <v>1120</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2331</v>
      </c>
      <c r="B1837" s="33" t="s">
        <v>10063</v>
      </c>
      <c r="C1837" s="33" t="s">
        <v>10064</v>
      </c>
      <c r="D1837" s="33" t="s">
        <v>57</v>
      </c>
      <c r="E1837" s="33" t="s">
        <v>227</v>
      </c>
      <c r="F1837" s="33" t="s">
        <v>59</v>
      </c>
      <c r="G1837" s="33">
        <v>4500</v>
      </c>
      <c r="H1837" s="4">
        <v>45835</v>
      </c>
      <c r="I1837" s="33">
        <v>45834</v>
      </c>
      <c r="J1837" s="4">
        <v>45834</v>
      </c>
      <c r="K1837" s="4">
        <v>45840</v>
      </c>
      <c r="L1837" s="4">
        <v>45835.72383101852</v>
      </c>
      <c r="M1837" s="4">
        <v>45841</v>
      </c>
      <c r="N1837" s="4">
        <v>45835.222766203704</v>
      </c>
      <c r="O1837" s="4" t="s">
        <v>60</v>
      </c>
      <c r="P1837" s="4" t="s">
        <v>60</v>
      </c>
      <c r="Q1837" s="4" t="s">
        <v>60</v>
      </c>
      <c r="R1837" s="4" t="s">
        <v>60</v>
      </c>
      <c r="S1837" s="4" t="s">
        <v>60</v>
      </c>
      <c r="T1837" s="4">
        <v>45841</v>
      </c>
      <c r="U1837" s="4">
        <v>45836.367488425924</v>
      </c>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136.67662999999999</v>
      </c>
      <c r="AO1837" s="33" t="s">
        <v>68</v>
      </c>
      <c r="AP1837" s="33"/>
      <c r="AQ1837" s="33"/>
      <c r="AR1837" s="33" t="s">
        <v>68</v>
      </c>
      <c r="AS1837" s="33"/>
      <c r="AT1837" s="33"/>
      <c r="AU1837" s="33" t="s">
        <v>2015</v>
      </c>
      <c r="AV1837" s="33" t="s">
        <v>2016</v>
      </c>
      <c r="AW1837" s="33">
        <v>298.92979000000003</v>
      </c>
      <c r="AX1837" s="33" t="s">
        <v>69</v>
      </c>
      <c r="AY1837" s="33" t="s">
        <v>70</v>
      </c>
      <c r="AZ1837" s="3">
        <v>4500</v>
      </c>
      <c r="BA1837" s="33" t="s">
        <v>60</v>
      </c>
      <c r="BB1837" s="33">
        <v>4500</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2332</v>
      </c>
      <c r="B1838" s="33" t="s">
        <v>14009</v>
      </c>
      <c r="C1838" s="33" t="s">
        <v>14010</v>
      </c>
      <c r="D1838" s="33" t="s">
        <v>57</v>
      </c>
      <c r="E1838" s="33" t="s">
        <v>227</v>
      </c>
      <c r="F1838" s="33" t="s">
        <v>59</v>
      </c>
      <c r="G1838" s="33">
        <v>7070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214.49811</v>
      </c>
      <c r="AO1838" s="33" t="s">
        <v>68</v>
      </c>
      <c r="AP1838" s="33"/>
      <c r="AQ1838" s="33"/>
      <c r="AR1838" s="33" t="s">
        <v>68</v>
      </c>
      <c r="AS1838" s="33"/>
      <c r="AT1838" s="33"/>
      <c r="AU1838" s="33" t="s">
        <v>1329</v>
      </c>
      <c r="AV1838" s="33" t="s">
        <v>1330</v>
      </c>
      <c r="AW1838" s="33">
        <v>469.13657000000001</v>
      </c>
      <c r="AX1838" s="33" t="s">
        <v>69</v>
      </c>
      <c r="AY1838" s="33" t="s">
        <v>70</v>
      </c>
      <c r="AZ1838" s="3">
        <v>7070</v>
      </c>
      <c r="BA1838" s="33" t="s">
        <v>60</v>
      </c>
      <c r="BB1838" s="33">
        <v>7070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2334</v>
      </c>
      <c r="B1839" s="33" t="s">
        <v>14011</v>
      </c>
      <c r="C1839" s="33" t="s">
        <v>14012</v>
      </c>
      <c r="D1839" s="33" t="s">
        <v>57</v>
      </c>
      <c r="E1839" s="33" t="s">
        <v>227</v>
      </c>
      <c r="F1839" s="33" t="s">
        <v>59</v>
      </c>
      <c r="G1839" s="33">
        <v>454</v>
      </c>
      <c r="H1839" s="4">
        <v>45839</v>
      </c>
      <c r="I1839" s="33">
        <v>45836</v>
      </c>
      <c r="J1839" s="4" t="s">
        <v>60</v>
      </c>
      <c r="K1839" s="4">
        <v>45840</v>
      </c>
      <c r="L1839" s="4"/>
      <c r="M1839" s="4">
        <v>45841</v>
      </c>
      <c r="N1839" s="4"/>
      <c r="O1839" s="4" t="s">
        <v>60</v>
      </c>
      <c r="P1839" s="4" t="s">
        <v>60</v>
      </c>
      <c r="Q1839" s="4" t="s">
        <v>60</v>
      </c>
      <c r="R1839" s="4" t="s">
        <v>60</v>
      </c>
      <c r="S1839" s="4" t="s">
        <v>60</v>
      </c>
      <c r="T1839" s="4">
        <v>45841</v>
      </c>
      <c r="U1839" s="4"/>
      <c r="V1839" s="4"/>
      <c r="W1839" s="4">
        <v>45843</v>
      </c>
      <c r="X1839" s="4"/>
      <c r="Y1839" s="4" t="s">
        <v>60</v>
      </c>
      <c r="Z1839" s="4">
        <v>45844</v>
      </c>
      <c r="AA1839" s="4"/>
      <c r="AB1839" s="4" t="s">
        <v>60</v>
      </c>
      <c r="AC1839" s="4">
        <v>45845</v>
      </c>
      <c r="AD1839" s="4">
        <v>45846</v>
      </c>
      <c r="AE1839" s="4">
        <v>45847</v>
      </c>
      <c r="AF1839" s="4"/>
      <c r="AG1839" s="33" t="s">
        <v>109</v>
      </c>
      <c r="AH1839" s="33" t="s">
        <v>115</v>
      </c>
      <c r="AI1839" s="33" t="s">
        <v>1328</v>
      </c>
      <c r="AJ1839" s="33" t="s">
        <v>64</v>
      </c>
      <c r="AK1839" s="33" t="s">
        <v>65</v>
      </c>
      <c r="AL1839" s="33" t="s">
        <v>66</v>
      </c>
      <c r="AM1839" s="33" t="s">
        <v>67</v>
      </c>
      <c r="AN1839" s="33">
        <v>13.249219999999999</v>
      </c>
      <c r="AO1839" s="33" t="s">
        <v>68</v>
      </c>
      <c r="AP1839" s="33"/>
      <c r="AQ1839" s="33"/>
      <c r="AR1839" s="33" t="s">
        <v>68</v>
      </c>
      <c r="AS1839" s="33"/>
      <c r="AT1839" s="33"/>
      <c r="AU1839" s="33" t="s">
        <v>1329</v>
      </c>
      <c r="AV1839" s="33" t="s">
        <v>1330</v>
      </c>
      <c r="AW1839" s="33">
        <v>28.977309999999999</v>
      </c>
      <c r="AX1839" s="33" t="s">
        <v>69</v>
      </c>
      <c r="AY1839" s="33" t="s">
        <v>70</v>
      </c>
      <c r="AZ1839" s="3">
        <v>454</v>
      </c>
      <c r="BA1839" s="33" t="s">
        <v>60</v>
      </c>
      <c r="BB1839" s="33">
        <v>454</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2335</v>
      </c>
      <c r="B1840" s="33" t="s">
        <v>10065</v>
      </c>
      <c r="C1840" s="33" t="s">
        <v>10066</v>
      </c>
      <c r="D1840" s="33" t="s">
        <v>57</v>
      </c>
      <c r="E1840" s="33" t="s">
        <v>227</v>
      </c>
      <c r="F1840" s="33" t="s">
        <v>59</v>
      </c>
      <c r="G1840" s="33">
        <v>1560</v>
      </c>
      <c r="H1840" s="4">
        <v>45835</v>
      </c>
      <c r="I1840" s="33">
        <v>45834</v>
      </c>
      <c r="J1840" s="4">
        <v>45834</v>
      </c>
      <c r="K1840" s="4">
        <v>45840</v>
      </c>
      <c r="L1840" s="4">
        <v>45835.723969907405</v>
      </c>
      <c r="M1840" s="4">
        <v>45841</v>
      </c>
      <c r="N1840" s="4">
        <v>45835.222291666665</v>
      </c>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198</v>
      </c>
      <c r="AH1840" s="33" t="s">
        <v>115</v>
      </c>
      <c r="AI1840" s="33" t="s">
        <v>10060</v>
      </c>
      <c r="AJ1840" s="33" t="s">
        <v>64</v>
      </c>
      <c r="AK1840" s="33" t="s">
        <v>65</v>
      </c>
      <c r="AL1840" s="33" t="s">
        <v>66</v>
      </c>
      <c r="AM1840" s="33" t="s">
        <v>67</v>
      </c>
      <c r="AN1840" s="33">
        <v>47.292769999999997</v>
      </c>
      <c r="AO1840" s="33" t="s">
        <v>68</v>
      </c>
      <c r="AP1840" s="33"/>
      <c r="AQ1840" s="33"/>
      <c r="AR1840" s="33" t="s">
        <v>68</v>
      </c>
      <c r="AS1840" s="33"/>
      <c r="AT1840" s="33"/>
      <c r="AU1840" s="33" t="s">
        <v>2015</v>
      </c>
      <c r="AV1840" s="33" t="s">
        <v>2016</v>
      </c>
      <c r="AW1840" s="33">
        <v>103.43586000000001</v>
      </c>
      <c r="AX1840" s="33" t="s">
        <v>69</v>
      </c>
      <c r="AY1840" s="33" t="s">
        <v>70</v>
      </c>
      <c r="AZ1840" s="3">
        <v>1560</v>
      </c>
      <c r="BA1840" s="33" t="s">
        <v>60</v>
      </c>
      <c r="BB1840" s="33">
        <v>1560</v>
      </c>
      <c r="BC1840" s="33" t="s">
        <v>60</v>
      </c>
      <c r="BD1840" s="33" t="s">
        <v>60</v>
      </c>
      <c r="BE1840" s="33" t="s">
        <v>60</v>
      </c>
      <c r="BF1840" s="33" t="str">
        <f>IFERROR(VLOOKUP(Data_Power_app[[#This Row],[PRO ODER]],'Result'!H:J,3,0),"")</f>
        <v>LAMINATION 6</v>
      </c>
      <c r="BG1840" s="11"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2337</v>
      </c>
      <c r="B1841" s="33" t="s">
        <v>14013</v>
      </c>
      <c r="C1841" s="33" t="s">
        <v>14014</v>
      </c>
      <c r="D1841" s="33" t="s">
        <v>57</v>
      </c>
      <c r="E1841" s="33" t="s">
        <v>227</v>
      </c>
      <c r="F1841" s="33" t="s">
        <v>59</v>
      </c>
      <c r="G1841" s="33">
        <v>70</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14015</v>
      </c>
      <c r="AJ1841" s="33" t="s">
        <v>64</v>
      </c>
      <c r="AK1841" s="33" t="s">
        <v>65</v>
      </c>
      <c r="AL1841" s="33" t="s">
        <v>66</v>
      </c>
      <c r="AM1841" s="33" t="s">
        <v>67</v>
      </c>
      <c r="AN1841" s="33">
        <v>2.11843</v>
      </c>
      <c r="AO1841" s="33" t="s">
        <v>68</v>
      </c>
      <c r="AP1841" s="33"/>
      <c r="AQ1841" s="33"/>
      <c r="AR1841" s="33" t="s">
        <v>68</v>
      </c>
      <c r="AS1841" s="33"/>
      <c r="AT1841" s="33"/>
      <c r="AU1841" s="33" t="s">
        <v>1705</v>
      </c>
      <c r="AV1841" s="33" t="s">
        <v>1706</v>
      </c>
      <c r="AW1841" s="33">
        <v>4.6332500000000003</v>
      </c>
      <c r="AX1841" s="33" t="s">
        <v>69</v>
      </c>
      <c r="AY1841" s="33" t="s">
        <v>70</v>
      </c>
      <c r="AZ1841" s="3">
        <v>70</v>
      </c>
      <c r="BA1841" s="33" t="s">
        <v>60</v>
      </c>
      <c r="BB1841" s="33">
        <v>70</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2338</v>
      </c>
      <c r="B1842" s="33" t="s">
        <v>10067</v>
      </c>
      <c r="C1842" s="33" t="s">
        <v>10068</v>
      </c>
      <c r="D1842" s="33" t="s">
        <v>57</v>
      </c>
      <c r="E1842" s="33" t="s">
        <v>227</v>
      </c>
      <c r="F1842" s="33" t="s">
        <v>59</v>
      </c>
      <c r="G1842" s="33">
        <v>202</v>
      </c>
      <c r="H1842" s="4">
        <v>45835</v>
      </c>
      <c r="I1842" s="33">
        <v>45834</v>
      </c>
      <c r="J1842" s="4">
        <v>45834</v>
      </c>
      <c r="K1842" s="4">
        <v>45840</v>
      </c>
      <c r="L1842" s="4">
        <v>45835.535671296297</v>
      </c>
      <c r="M1842" s="4">
        <v>45841</v>
      </c>
      <c r="N1842" s="4">
        <v>45835.795532407406</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6.2119</v>
      </c>
      <c r="AO1842" s="33" t="s">
        <v>68</v>
      </c>
      <c r="AP1842" s="33"/>
      <c r="AQ1842" s="33"/>
      <c r="AR1842" s="33" t="s">
        <v>68</v>
      </c>
      <c r="AS1842" s="33"/>
      <c r="AT1842" s="33"/>
      <c r="AU1842" s="33" t="s">
        <v>2015</v>
      </c>
      <c r="AV1842" s="33" t="s">
        <v>2016</v>
      </c>
      <c r="AW1842" s="33">
        <v>13.58587</v>
      </c>
      <c r="AX1842" s="33" t="s">
        <v>69</v>
      </c>
      <c r="AY1842" s="33" t="s">
        <v>70</v>
      </c>
      <c r="AZ1842" s="3">
        <v>202</v>
      </c>
      <c r="BA1842" s="33" t="s">
        <v>60</v>
      </c>
      <c r="BB1842" s="33">
        <v>202</v>
      </c>
      <c r="BC1842" s="33" t="s">
        <v>60</v>
      </c>
      <c r="BD1842" s="33" t="s">
        <v>60</v>
      </c>
      <c r="BE1842" s="33" t="s">
        <v>60</v>
      </c>
      <c r="BF1842" s="33" t="str">
        <f>IFERROR(VLOOKUP(Data_Power_app[[#This Row],[PRO ODER]],'Result'!H:J,3,0),"")</f>
        <v>LAMINATION 6</v>
      </c>
      <c r="BG1842" s="11" t="str">
        <f>IFERROR(VLOOKUP(Data_Power_app[[#This Row],[PRO ODER]]&amp;"LAM",'Real Time'!A:E,4,0),"")</f>
        <v>ML-01</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2339</v>
      </c>
      <c r="B1843" s="33" t="s">
        <v>10069</v>
      </c>
      <c r="C1843" s="33" t="s">
        <v>10070</v>
      </c>
      <c r="D1843" s="33" t="s">
        <v>57</v>
      </c>
      <c r="E1843" s="33" t="s">
        <v>227</v>
      </c>
      <c r="F1843" s="33" t="s">
        <v>59</v>
      </c>
      <c r="G1843" s="33">
        <v>8005</v>
      </c>
      <c r="H1843" s="4">
        <v>45835</v>
      </c>
      <c r="I1843" s="33">
        <v>45834</v>
      </c>
      <c r="J1843" s="4">
        <v>45834</v>
      </c>
      <c r="K1843" s="4">
        <v>45840</v>
      </c>
      <c r="L1843" s="4">
        <v>45835.779976851853</v>
      </c>
      <c r="M1843" s="4">
        <v>45841</v>
      </c>
      <c r="N1843" s="4">
        <v>45835.22246527778</v>
      </c>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198</v>
      </c>
      <c r="AH1843" s="33" t="s">
        <v>115</v>
      </c>
      <c r="AI1843" s="33" t="s">
        <v>10060</v>
      </c>
      <c r="AJ1843" s="33" t="s">
        <v>64</v>
      </c>
      <c r="AK1843" s="33" t="s">
        <v>65</v>
      </c>
      <c r="AL1843" s="33" t="s">
        <v>66</v>
      </c>
      <c r="AM1843" s="33" t="s">
        <v>67</v>
      </c>
      <c r="AN1843" s="33">
        <v>241.35187999999999</v>
      </c>
      <c r="AO1843" s="33" t="s">
        <v>68</v>
      </c>
      <c r="AP1843" s="33"/>
      <c r="AQ1843" s="33"/>
      <c r="AR1843" s="33" t="s">
        <v>68</v>
      </c>
      <c r="AS1843" s="33"/>
      <c r="AT1843" s="33"/>
      <c r="AU1843" s="33" t="s">
        <v>2015</v>
      </c>
      <c r="AV1843" s="33" t="s">
        <v>2016</v>
      </c>
      <c r="AW1843" s="33">
        <v>527.85127999999997</v>
      </c>
      <c r="AX1843" s="33" t="s">
        <v>69</v>
      </c>
      <c r="AY1843" s="33" t="s">
        <v>70</v>
      </c>
      <c r="AZ1843" s="3">
        <v>8005</v>
      </c>
      <c r="BA1843" s="33" t="s">
        <v>60</v>
      </c>
      <c r="BB1843" s="33">
        <v>8005</v>
      </c>
      <c r="BC1843" s="33" t="s">
        <v>60</v>
      </c>
      <c r="BD1843" s="33" t="s">
        <v>60</v>
      </c>
      <c r="BE1843" s="33" t="s">
        <v>60</v>
      </c>
      <c r="BF1843" s="33" t="str">
        <f>IFERROR(VLOOKUP(Data_Power_app[[#This Row],[PRO ODER]],'Result'!H:J,3,0),"")</f>
        <v>LAMINATION 6</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2340</v>
      </c>
      <c r="B1844" s="33" t="s">
        <v>10071</v>
      </c>
      <c r="C1844" s="33" t="s">
        <v>10072</v>
      </c>
      <c r="D1844" s="33" t="s">
        <v>57</v>
      </c>
      <c r="E1844" s="33" t="s">
        <v>58</v>
      </c>
      <c r="F1844" s="33" t="s">
        <v>59</v>
      </c>
      <c r="G1844" s="33">
        <v>2568</v>
      </c>
      <c r="H1844" s="4">
        <v>45835</v>
      </c>
      <c r="I1844" s="33">
        <v>45834</v>
      </c>
      <c r="J1844" s="4">
        <v>45834</v>
      </c>
      <c r="K1844" s="4">
        <v>45840</v>
      </c>
      <c r="L1844" s="4">
        <v>45835.608194444445</v>
      </c>
      <c r="M1844" s="4">
        <v>45841</v>
      </c>
      <c r="N1844" s="4">
        <v>45836.306863425925</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104</v>
      </c>
      <c r="AI1844" s="33" t="s">
        <v>10073</v>
      </c>
      <c r="AJ1844" s="33" t="s">
        <v>64</v>
      </c>
      <c r="AK1844" s="33" t="s">
        <v>98</v>
      </c>
      <c r="AL1844" s="33" t="s">
        <v>66</v>
      </c>
      <c r="AM1844" s="33" t="s">
        <v>67</v>
      </c>
      <c r="AN1844" s="33">
        <v>96.409300000000002</v>
      </c>
      <c r="AO1844" s="33" t="s">
        <v>68</v>
      </c>
      <c r="AP1844" s="33"/>
      <c r="AQ1844" s="33"/>
      <c r="AR1844" s="33" t="s">
        <v>68</v>
      </c>
      <c r="AS1844" s="33"/>
      <c r="AT1844" s="33"/>
      <c r="AU1844" s="33" t="s">
        <v>10074</v>
      </c>
      <c r="AV1844" s="33" t="s">
        <v>10075</v>
      </c>
      <c r="AW1844" s="33">
        <v>210.83163999999999</v>
      </c>
      <c r="AX1844" s="33" t="s">
        <v>69</v>
      </c>
      <c r="AY1844" s="33" t="s">
        <v>70</v>
      </c>
      <c r="AZ1844" s="3">
        <v>2568</v>
      </c>
      <c r="BA1844" s="33" t="s">
        <v>60</v>
      </c>
      <c r="BB1844" s="33">
        <v>2568</v>
      </c>
      <c r="BC1844" s="33" t="s">
        <v>60</v>
      </c>
      <c r="BD1844" s="33" t="s">
        <v>60</v>
      </c>
      <c r="BE1844" s="33" t="s">
        <v>60</v>
      </c>
      <c r="BF1844" s="33" t="str">
        <f>IFERROR(VLOOKUP(Data_Power_app[[#This Row],[PRO ODER]],'Result'!H:J,3,0),"")</f>
        <v>LAMINATION 6</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2341</v>
      </c>
      <c r="B1845" s="33" t="s">
        <v>10076</v>
      </c>
      <c r="C1845" s="33" t="s">
        <v>10077</v>
      </c>
      <c r="D1845" s="33" t="s">
        <v>57</v>
      </c>
      <c r="E1845" s="33" t="s">
        <v>58</v>
      </c>
      <c r="F1845" s="33" t="s">
        <v>59</v>
      </c>
      <c r="G1845" s="33">
        <v>222</v>
      </c>
      <c r="H1845" s="4">
        <v>45835</v>
      </c>
      <c r="I1845" s="33">
        <v>45834</v>
      </c>
      <c r="J1845" s="4">
        <v>45834</v>
      </c>
      <c r="K1845" s="4">
        <v>45840</v>
      </c>
      <c r="L1845" s="4">
        <v>45835.608240740738</v>
      </c>
      <c r="M1845" s="4">
        <v>45841</v>
      </c>
      <c r="N1845" s="4">
        <v>45836.306909722225</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104</v>
      </c>
      <c r="AI1845" s="33" t="s">
        <v>10073</v>
      </c>
      <c r="AJ1845" s="33" t="s">
        <v>64</v>
      </c>
      <c r="AK1845" s="33" t="s">
        <v>98</v>
      </c>
      <c r="AL1845" s="33" t="s">
        <v>66</v>
      </c>
      <c r="AM1845" s="33" t="s">
        <v>67</v>
      </c>
      <c r="AN1845" s="33">
        <v>8.0984300000000005</v>
      </c>
      <c r="AO1845" s="33" t="s">
        <v>68</v>
      </c>
      <c r="AP1845" s="33"/>
      <c r="AQ1845" s="33"/>
      <c r="AR1845" s="33" t="s">
        <v>68</v>
      </c>
      <c r="AS1845" s="33"/>
      <c r="AT1845" s="33"/>
      <c r="AU1845" s="33" t="s">
        <v>10074</v>
      </c>
      <c r="AV1845" s="33" t="s">
        <v>10075</v>
      </c>
      <c r="AW1845" s="33">
        <v>17.710540000000002</v>
      </c>
      <c r="AX1845" s="33" t="s">
        <v>69</v>
      </c>
      <c r="AY1845" s="33" t="s">
        <v>70</v>
      </c>
      <c r="AZ1845" s="3">
        <v>222</v>
      </c>
      <c r="BA1845" s="33" t="s">
        <v>60</v>
      </c>
      <c r="BB1845" s="33">
        <v>222</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2342</v>
      </c>
      <c r="B1846" s="33" t="s">
        <v>10078</v>
      </c>
      <c r="C1846" s="33" t="s">
        <v>10079</v>
      </c>
      <c r="D1846" s="33" t="s">
        <v>57</v>
      </c>
      <c r="E1846" s="33" t="s">
        <v>58</v>
      </c>
      <c r="F1846" s="33" t="s">
        <v>59</v>
      </c>
      <c r="G1846" s="33">
        <v>40</v>
      </c>
      <c r="H1846" s="4">
        <v>45835</v>
      </c>
      <c r="I1846" s="33">
        <v>45834</v>
      </c>
      <c r="J1846" s="4">
        <v>45834</v>
      </c>
      <c r="K1846" s="4">
        <v>45840</v>
      </c>
      <c r="L1846" s="4">
        <v>45835.608298611114</v>
      </c>
      <c r="M1846" s="4">
        <v>45841</v>
      </c>
      <c r="N1846" s="4">
        <v>45836.306944444441</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1.4047499999999999</v>
      </c>
      <c r="AO1846" s="33" t="s">
        <v>68</v>
      </c>
      <c r="AP1846" s="33"/>
      <c r="AQ1846" s="33"/>
      <c r="AR1846" s="33" t="s">
        <v>68</v>
      </c>
      <c r="AS1846" s="33"/>
      <c r="AT1846" s="33"/>
      <c r="AU1846" s="33" t="s">
        <v>10074</v>
      </c>
      <c r="AV1846" s="33" t="s">
        <v>10075</v>
      </c>
      <c r="AW1846" s="33">
        <v>3.0722399999999999</v>
      </c>
      <c r="AX1846" s="33" t="s">
        <v>69</v>
      </c>
      <c r="AY1846" s="33" t="s">
        <v>70</v>
      </c>
      <c r="AZ1846" s="3">
        <v>40</v>
      </c>
      <c r="BA1846" s="33" t="s">
        <v>60</v>
      </c>
      <c r="BB1846" s="33">
        <v>40</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2343</v>
      </c>
      <c r="B1847" s="33" t="s">
        <v>10080</v>
      </c>
      <c r="C1847" s="33" t="s">
        <v>10081</v>
      </c>
      <c r="D1847" s="33" t="s">
        <v>57</v>
      </c>
      <c r="E1847" s="33" t="s">
        <v>58</v>
      </c>
      <c r="F1847" s="33" t="s">
        <v>59</v>
      </c>
      <c r="G1847" s="33">
        <v>242</v>
      </c>
      <c r="H1847" s="4">
        <v>45835</v>
      </c>
      <c r="I1847" s="33">
        <v>45834</v>
      </c>
      <c r="J1847" s="4">
        <v>45834</v>
      </c>
      <c r="K1847" s="4">
        <v>45840</v>
      </c>
      <c r="L1847" s="4">
        <v>45835.608344907407</v>
      </c>
      <c r="M1847" s="4">
        <v>45841</v>
      </c>
      <c r="N1847" s="4">
        <v>45836.306990740741</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8.3381500000000006</v>
      </c>
      <c r="AO1847" s="33" t="s">
        <v>68</v>
      </c>
      <c r="AP1847" s="33"/>
      <c r="AQ1847" s="33"/>
      <c r="AR1847" s="33" t="s">
        <v>68</v>
      </c>
      <c r="AS1847" s="33"/>
      <c r="AT1847" s="33"/>
      <c r="AU1847" s="33" t="s">
        <v>10074</v>
      </c>
      <c r="AV1847" s="33" t="s">
        <v>10075</v>
      </c>
      <c r="AW1847" s="33">
        <v>18.236280000000001</v>
      </c>
      <c r="AX1847" s="33" t="s">
        <v>69</v>
      </c>
      <c r="AY1847" s="33" t="s">
        <v>70</v>
      </c>
      <c r="AZ1847" s="3">
        <v>242</v>
      </c>
      <c r="BA1847" s="33" t="s">
        <v>60</v>
      </c>
      <c r="BB1847" s="33">
        <v>242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2345</v>
      </c>
      <c r="B1848" s="33" t="s">
        <v>10082</v>
      </c>
      <c r="C1848" s="33" t="s">
        <v>10083</v>
      </c>
      <c r="D1848" s="33" t="s">
        <v>57</v>
      </c>
      <c r="E1848" s="33" t="s">
        <v>58</v>
      </c>
      <c r="F1848" s="33" t="s">
        <v>59</v>
      </c>
      <c r="G1848" s="33">
        <v>90</v>
      </c>
      <c r="H1848" s="4">
        <v>45835</v>
      </c>
      <c r="I1848" s="33">
        <v>45834</v>
      </c>
      <c r="J1848" s="4">
        <v>45834</v>
      </c>
      <c r="K1848" s="4">
        <v>45840</v>
      </c>
      <c r="L1848" s="4"/>
      <c r="M1848" s="4">
        <v>45841</v>
      </c>
      <c r="N1848" s="4"/>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109</v>
      </c>
      <c r="AH1848" s="33" t="s">
        <v>115</v>
      </c>
      <c r="AI1848" s="33" t="s">
        <v>10084</v>
      </c>
      <c r="AJ1848" s="33" t="s">
        <v>64</v>
      </c>
      <c r="AK1848" s="33" t="s">
        <v>98</v>
      </c>
      <c r="AL1848" s="33" t="s">
        <v>66</v>
      </c>
      <c r="AM1848" s="33" t="s">
        <v>67</v>
      </c>
      <c r="AN1848" s="33">
        <v>3.34178</v>
      </c>
      <c r="AO1848" s="33" t="s">
        <v>68</v>
      </c>
      <c r="AP1848" s="33"/>
      <c r="AQ1848" s="33"/>
      <c r="AR1848" s="33" t="s">
        <v>68</v>
      </c>
      <c r="AS1848" s="33"/>
      <c r="AT1848" s="33"/>
      <c r="AU1848" s="33" t="s">
        <v>549</v>
      </c>
      <c r="AV1848" s="33" t="s">
        <v>550</v>
      </c>
      <c r="AW1848" s="33">
        <v>7.3079999999999998</v>
      </c>
      <c r="AX1848" s="33" t="s">
        <v>551</v>
      </c>
      <c r="AY1848" s="33" t="s">
        <v>552</v>
      </c>
      <c r="AZ1848" s="3">
        <v>90</v>
      </c>
      <c r="BA1848" s="33" t="s">
        <v>60</v>
      </c>
      <c r="BB1848" s="33">
        <v>90</v>
      </c>
      <c r="BC1848" s="33" t="s">
        <v>60</v>
      </c>
      <c r="BD1848" s="33" t="s">
        <v>60</v>
      </c>
      <c r="BE1848" s="33" t="s">
        <v>60</v>
      </c>
      <c r="BF1848" s="33" t="str">
        <f>IFERROR(VLOOKUP(Data_Power_app[[#This Row],[PRO ODER]],'Result'!H:J,3,0),"")</f>
        <v>LAMINATION 6</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2346</v>
      </c>
      <c r="B1849" s="33" t="s">
        <v>10085</v>
      </c>
      <c r="C1849" s="33" t="s">
        <v>10086</v>
      </c>
      <c r="D1849" s="33" t="s">
        <v>57</v>
      </c>
      <c r="E1849" s="33" t="s">
        <v>58</v>
      </c>
      <c r="F1849" s="33" t="s">
        <v>59</v>
      </c>
      <c r="G1849" s="33">
        <v>116</v>
      </c>
      <c r="H1849" s="4">
        <v>45835</v>
      </c>
      <c r="I1849" s="33">
        <v>45834</v>
      </c>
      <c r="J1849" s="4">
        <v>45834</v>
      </c>
      <c r="K1849" s="4">
        <v>45840</v>
      </c>
      <c r="L1849" s="4"/>
      <c r="M1849" s="4">
        <v>45841</v>
      </c>
      <c r="N1849" s="4"/>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109</v>
      </c>
      <c r="AH1849" s="33" t="s">
        <v>115</v>
      </c>
      <c r="AI1849" s="33" t="s">
        <v>10084</v>
      </c>
      <c r="AJ1849" s="33" t="s">
        <v>64</v>
      </c>
      <c r="AK1849" s="33" t="s">
        <v>98</v>
      </c>
      <c r="AL1849" s="33" t="s">
        <v>66</v>
      </c>
      <c r="AM1849" s="33" t="s">
        <v>67</v>
      </c>
      <c r="AN1849" s="33">
        <v>4.1136499999999998</v>
      </c>
      <c r="AO1849" s="33" t="s">
        <v>68</v>
      </c>
      <c r="AP1849" s="33"/>
      <c r="AQ1849" s="33"/>
      <c r="AR1849" s="33" t="s">
        <v>68</v>
      </c>
      <c r="AS1849" s="33"/>
      <c r="AT1849" s="33"/>
      <c r="AU1849" s="33" t="s">
        <v>549</v>
      </c>
      <c r="AV1849" s="33" t="s">
        <v>550</v>
      </c>
      <c r="AW1849" s="33">
        <v>8.9965100000000007</v>
      </c>
      <c r="AX1849" s="33" t="s">
        <v>551</v>
      </c>
      <c r="AY1849" s="33" t="s">
        <v>552</v>
      </c>
      <c r="AZ1849" s="3">
        <v>116</v>
      </c>
      <c r="BA1849" s="33" t="s">
        <v>60</v>
      </c>
      <c r="BB1849" s="33">
        <v>116</v>
      </c>
      <c r="BC1849" s="33" t="s">
        <v>60</v>
      </c>
      <c r="BD1849" s="33" t="s">
        <v>60</v>
      </c>
      <c r="BE1849" s="33" t="s">
        <v>60</v>
      </c>
      <c r="BF1849" s="33" t="str">
        <f>IFERROR(VLOOKUP(Data_Power_app[[#This Row],[PRO ODER]],'Result'!H:J,3,0),"")</f>
        <v>LAMINATION 6</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2347</v>
      </c>
      <c r="B1850" s="33" t="s">
        <v>10087</v>
      </c>
      <c r="C1850" s="33" t="s">
        <v>10088</v>
      </c>
      <c r="D1850" s="33" t="s">
        <v>57</v>
      </c>
      <c r="E1850" s="33" t="s">
        <v>58</v>
      </c>
      <c r="F1850" s="33" t="s">
        <v>59</v>
      </c>
      <c r="G1850" s="33">
        <v>50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1.8348199999999999</v>
      </c>
      <c r="AO1850" s="33" t="s">
        <v>68</v>
      </c>
      <c r="AP1850" s="33"/>
      <c r="AQ1850" s="33"/>
      <c r="AR1850" s="33" t="s">
        <v>68</v>
      </c>
      <c r="AS1850" s="33"/>
      <c r="AT1850" s="33"/>
      <c r="AU1850" s="33" t="s">
        <v>549</v>
      </c>
      <c r="AV1850" s="33" t="s">
        <v>550</v>
      </c>
      <c r="AW1850" s="33">
        <v>4.0125799999999998</v>
      </c>
      <c r="AX1850" s="33" t="s">
        <v>551</v>
      </c>
      <c r="AY1850" s="33" t="s">
        <v>552</v>
      </c>
      <c r="AZ1850" s="3">
        <v>50</v>
      </c>
      <c r="BA1850" s="33" t="s">
        <v>60</v>
      </c>
      <c r="BB1850" s="33">
        <v>50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2348</v>
      </c>
      <c r="B1851" s="33" t="s">
        <v>10089</v>
      </c>
      <c r="C1851" s="33" t="s">
        <v>10090</v>
      </c>
      <c r="D1851" s="33" t="s">
        <v>57</v>
      </c>
      <c r="E1851" s="33" t="s">
        <v>58</v>
      </c>
      <c r="F1851" s="33" t="s">
        <v>59</v>
      </c>
      <c r="G1851" s="33">
        <v>75</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2.7116699999999998</v>
      </c>
      <c r="AO1851" s="33" t="s">
        <v>68</v>
      </c>
      <c r="AP1851" s="33"/>
      <c r="AQ1851" s="33"/>
      <c r="AR1851" s="33" t="s">
        <v>68</v>
      </c>
      <c r="AS1851" s="33"/>
      <c r="AT1851" s="33"/>
      <c r="AU1851" s="33" t="s">
        <v>549</v>
      </c>
      <c r="AV1851" s="33" t="s">
        <v>550</v>
      </c>
      <c r="AW1851" s="33">
        <v>5.9302799999999998</v>
      </c>
      <c r="AX1851" s="33" t="s">
        <v>551</v>
      </c>
      <c r="AY1851" s="33" t="s">
        <v>552</v>
      </c>
      <c r="AZ1851" s="3">
        <v>75</v>
      </c>
      <c r="BA1851" s="33" t="s">
        <v>60</v>
      </c>
      <c r="BB1851" s="33">
        <v>75</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2349</v>
      </c>
      <c r="B1852" s="33" t="s">
        <v>10091</v>
      </c>
      <c r="C1852" s="33" t="s">
        <v>10092</v>
      </c>
      <c r="D1852" s="33" t="s">
        <v>57</v>
      </c>
      <c r="E1852" s="33" t="s">
        <v>58</v>
      </c>
      <c r="F1852" s="33" t="s">
        <v>59</v>
      </c>
      <c r="G1852" s="33">
        <v>40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1.40137</v>
      </c>
      <c r="AO1852" s="33" t="s">
        <v>68</v>
      </c>
      <c r="AP1852" s="33"/>
      <c r="AQ1852" s="33"/>
      <c r="AR1852" s="33" t="s">
        <v>68</v>
      </c>
      <c r="AS1852" s="33"/>
      <c r="AT1852" s="33"/>
      <c r="AU1852" s="33" t="s">
        <v>549</v>
      </c>
      <c r="AV1852" s="33" t="s">
        <v>550</v>
      </c>
      <c r="AW1852" s="33">
        <v>3.0648399999999998</v>
      </c>
      <c r="AX1852" s="33" t="s">
        <v>551</v>
      </c>
      <c r="AY1852" s="33" t="s">
        <v>552</v>
      </c>
      <c r="AZ1852" s="3">
        <v>40</v>
      </c>
      <c r="BA1852" s="33" t="s">
        <v>60</v>
      </c>
      <c r="BB1852" s="33">
        <v>40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2350</v>
      </c>
      <c r="B1853" s="33" t="s">
        <v>10093</v>
      </c>
      <c r="C1853" s="33" t="s">
        <v>10094</v>
      </c>
      <c r="D1853" s="33" t="s">
        <v>57</v>
      </c>
      <c r="E1853" s="33" t="s">
        <v>58</v>
      </c>
      <c r="F1853" s="33" t="s">
        <v>59</v>
      </c>
      <c r="G1853" s="33">
        <v>459</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16.574359999999999</v>
      </c>
      <c r="AO1853" s="33" t="s">
        <v>68</v>
      </c>
      <c r="AP1853" s="33"/>
      <c r="AQ1853" s="33"/>
      <c r="AR1853" s="33" t="s">
        <v>68</v>
      </c>
      <c r="AS1853" s="33"/>
      <c r="AT1853" s="33"/>
      <c r="AU1853" s="33" t="s">
        <v>549</v>
      </c>
      <c r="AV1853" s="33" t="s">
        <v>550</v>
      </c>
      <c r="AW1853" s="33">
        <v>36.247169999999997</v>
      </c>
      <c r="AX1853" s="33" t="s">
        <v>551</v>
      </c>
      <c r="AY1853" s="33" t="s">
        <v>552</v>
      </c>
      <c r="AZ1853" s="3">
        <v>459</v>
      </c>
      <c r="BA1853" s="33" t="s">
        <v>60</v>
      </c>
      <c r="BB1853" s="33">
        <v>459</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2351</v>
      </c>
      <c r="B1854" s="33" t="s">
        <v>10095</v>
      </c>
      <c r="C1854" s="33" t="s">
        <v>10096</v>
      </c>
      <c r="D1854" s="33" t="s">
        <v>57</v>
      </c>
      <c r="E1854" s="33" t="s">
        <v>58</v>
      </c>
      <c r="F1854" s="33" t="s">
        <v>59</v>
      </c>
      <c r="G1854" s="33">
        <v>1708</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62.823880000000003</v>
      </c>
      <c r="AO1854" s="33" t="s">
        <v>68</v>
      </c>
      <c r="AP1854" s="33"/>
      <c r="AQ1854" s="33"/>
      <c r="AR1854" s="33" t="s">
        <v>68</v>
      </c>
      <c r="AS1854" s="33"/>
      <c r="AT1854" s="33"/>
      <c r="AU1854" s="33" t="s">
        <v>549</v>
      </c>
      <c r="AV1854" s="33" t="s">
        <v>550</v>
      </c>
      <c r="AW1854" s="33">
        <v>137.38941</v>
      </c>
      <c r="AX1854" s="33" t="s">
        <v>551</v>
      </c>
      <c r="AY1854" s="33" t="s">
        <v>552</v>
      </c>
      <c r="AZ1854" s="3">
        <v>1708</v>
      </c>
      <c r="BA1854" s="33" t="s">
        <v>60</v>
      </c>
      <c r="BB1854" s="33">
        <v>1708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2352</v>
      </c>
      <c r="B1855" s="33" t="s">
        <v>10097</v>
      </c>
      <c r="C1855" s="33" t="s">
        <v>10098</v>
      </c>
      <c r="D1855" s="33" t="s">
        <v>57</v>
      </c>
      <c r="E1855" s="33" t="s">
        <v>58</v>
      </c>
      <c r="F1855" s="33" t="s">
        <v>59</v>
      </c>
      <c r="G1855" s="33">
        <v>1473</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53.702840000000002</v>
      </c>
      <c r="AO1855" s="33" t="s">
        <v>68</v>
      </c>
      <c r="AP1855" s="33"/>
      <c r="AQ1855" s="33"/>
      <c r="AR1855" s="33" t="s">
        <v>68</v>
      </c>
      <c r="AS1855" s="33"/>
      <c r="AT1855" s="33"/>
      <c r="AU1855" s="33" t="s">
        <v>549</v>
      </c>
      <c r="AV1855" s="33" t="s">
        <v>550</v>
      </c>
      <c r="AW1855" s="33">
        <v>117.44387</v>
      </c>
      <c r="AX1855" s="33" t="s">
        <v>551</v>
      </c>
      <c r="AY1855" s="33" t="s">
        <v>552</v>
      </c>
      <c r="AZ1855" s="3">
        <v>1473</v>
      </c>
      <c r="BA1855" s="33" t="s">
        <v>60</v>
      </c>
      <c r="BB1855" s="33">
        <v>1473</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2353</v>
      </c>
      <c r="B1856" s="33" t="s">
        <v>10099</v>
      </c>
      <c r="C1856" s="33" t="s">
        <v>10100</v>
      </c>
      <c r="D1856" s="33" t="s">
        <v>57</v>
      </c>
      <c r="E1856" s="33" t="s">
        <v>58</v>
      </c>
      <c r="F1856" s="33" t="s">
        <v>59</v>
      </c>
      <c r="G1856" s="33">
        <v>136</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4.8496800000000002</v>
      </c>
      <c r="AO1856" s="33" t="s">
        <v>68</v>
      </c>
      <c r="AP1856" s="33"/>
      <c r="AQ1856" s="33"/>
      <c r="AR1856" s="33" t="s">
        <v>68</v>
      </c>
      <c r="AS1856" s="33"/>
      <c r="AT1856" s="33"/>
      <c r="AU1856" s="33" t="s">
        <v>549</v>
      </c>
      <c r="AV1856" s="33" t="s">
        <v>550</v>
      </c>
      <c r="AW1856" s="33">
        <v>10.60596</v>
      </c>
      <c r="AX1856" s="33" t="s">
        <v>551</v>
      </c>
      <c r="AY1856" s="33" t="s">
        <v>552</v>
      </c>
      <c r="AZ1856" s="3">
        <v>136</v>
      </c>
      <c r="BA1856" s="33" t="s">
        <v>60</v>
      </c>
      <c r="BB1856" s="33">
        <v>136</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2354</v>
      </c>
      <c r="B1857" s="33" t="s">
        <v>10101</v>
      </c>
      <c r="C1857" s="33" t="s">
        <v>10102</v>
      </c>
      <c r="D1857" s="33" t="s">
        <v>57</v>
      </c>
      <c r="E1857" s="33" t="s">
        <v>58</v>
      </c>
      <c r="F1857" s="33" t="s">
        <v>59</v>
      </c>
      <c r="G1857" s="33">
        <v>5</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0.15453</v>
      </c>
      <c r="AO1857" s="33" t="s">
        <v>68</v>
      </c>
      <c r="AP1857" s="33"/>
      <c r="AQ1857" s="33"/>
      <c r="AR1857" s="33" t="s">
        <v>68</v>
      </c>
      <c r="AS1857" s="33"/>
      <c r="AT1857" s="33"/>
      <c r="AU1857" s="33" t="s">
        <v>549</v>
      </c>
      <c r="AV1857" s="33" t="s">
        <v>550</v>
      </c>
      <c r="AW1857" s="33">
        <v>0.33798</v>
      </c>
      <c r="AX1857" s="33" t="s">
        <v>551</v>
      </c>
      <c r="AY1857" s="33" t="s">
        <v>552</v>
      </c>
      <c r="AZ1857" s="3">
        <v>5</v>
      </c>
      <c r="BA1857" s="33" t="s">
        <v>60</v>
      </c>
      <c r="BB1857" s="33">
        <v>5</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2355</v>
      </c>
      <c r="B1858" s="33" t="s">
        <v>10103</v>
      </c>
      <c r="C1858" s="33" t="s">
        <v>10104</v>
      </c>
      <c r="D1858" s="33" t="s">
        <v>57</v>
      </c>
      <c r="E1858" s="33" t="s">
        <v>58</v>
      </c>
      <c r="F1858" s="33" t="s">
        <v>59</v>
      </c>
      <c r="G1858" s="33">
        <v>106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3.6046800000000001</v>
      </c>
      <c r="AO1858" s="33" t="s">
        <v>68</v>
      </c>
      <c r="AP1858" s="33"/>
      <c r="AQ1858" s="33"/>
      <c r="AR1858" s="33" t="s">
        <v>68</v>
      </c>
      <c r="AS1858" s="33"/>
      <c r="AT1858" s="33"/>
      <c r="AU1858" s="33" t="s">
        <v>549</v>
      </c>
      <c r="AV1858" s="33" t="s">
        <v>550</v>
      </c>
      <c r="AW1858" s="33">
        <v>7.8837799999999998</v>
      </c>
      <c r="AX1858" s="33" t="s">
        <v>551</v>
      </c>
      <c r="AY1858" s="33" t="s">
        <v>552</v>
      </c>
      <c r="AZ1858" s="3">
        <v>106</v>
      </c>
      <c r="BA1858" s="33" t="s">
        <v>60</v>
      </c>
      <c r="BB1858" s="33">
        <v>106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2356</v>
      </c>
      <c r="B1859" s="33" t="s">
        <v>10105</v>
      </c>
      <c r="C1859" s="33" t="s">
        <v>10106</v>
      </c>
      <c r="D1859" s="33" t="s">
        <v>57</v>
      </c>
      <c r="E1859" s="33" t="s">
        <v>58</v>
      </c>
      <c r="F1859" s="33" t="s">
        <v>59</v>
      </c>
      <c r="G1859" s="33">
        <v>106</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3.8875199999999999</v>
      </c>
      <c r="AO1859" s="33" t="s">
        <v>68</v>
      </c>
      <c r="AP1859" s="33"/>
      <c r="AQ1859" s="33"/>
      <c r="AR1859" s="33" t="s">
        <v>68</v>
      </c>
      <c r="AS1859" s="33"/>
      <c r="AT1859" s="33"/>
      <c r="AU1859" s="33" t="s">
        <v>549</v>
      </c>
      <c r="AV1859" s="33" t="s">
        <v>550</v>
      </c>
      <c r="AW1859" s="33">
        <v>8.5016499999999997</v>
      </c>
      <c r="AX1859" s="33" t="s">
        <v>551</v>
      </c>
      <c r="AY1859" s="33" t="s">
        <v>552</v>
      </c>
      <c r="AZ1859" s="3">
        <v>106</v>
      </c>
      <c r="BA1859" s="33" t="s">
        <v>60</v>
      </c>
      <c r="BB1859" s="33">
        <v>106</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2357</v>
      </c>
      <c r="B1860" s="33" t="s">
        <v>10107</v>
      </c>
      <c r="C1860" s="33" t="s">
        <v>10108</v>
      </c>
      <c r="D1860" s="33" t="s">
        <v>57</v>
      </c>
      <c r="E1860" s="33" t="s">
        <v>58</v>
      </c>
      <c r="F1860" s="33" t="s">
        <v>59</v>
      </c>
      <c r="G1860" s="33">
        <v>90</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3.2426900000000001</v>
      </c>
      <c r="AO1860" s="33" t="s">
        <v>68</v>
      </c>
      <c r="AP1860" s="33"/>
      <c r="AQ1860" s="33"/>
      <c r="AR1860" s="33" t="s">
        <v>68</v>
      </c>
      <c r="AS1860" s="33"/>
      <c r="AT1860" s="33"/>
      <c r="AU1860" s="33" t="s">
        <v>549</v>
      </c>
      <c r="AV1860" s="33" t="s">
        <v>550</v>
      </c>
      <c r="AW1860" s="33">
        <v>7.0916600000000001</v>
      </c>
      <c r="AX1860" s="33" t="s">
        <v>551</v>
      </c>
      <c r="AY1860" s="33" t="s">
        <v>552</v>
      </c>
      <c r="AZ1860" s="3">
        <v>90</v>
      </c>
      <c r="BA1860" s="33" t="s">
        <v>60</v>
      </c>
      <c r="BB1860" s="33">
        <v>90</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2358</v>
      </c>
      <c r="B1861" s="33" t="s">
        <v>10109</v>
      </c>
      <c r="C1861" s="33" t="s">
        <v>10110</v>
      </c>
      <c r="D1861" s="33" t="s">
        <v>57</v>
      </c>
      <c r="E1861" s="33" t="s">
        <v>58</v>
      </c>
      <c r="F1861" s="33" t="s">
        <v>59</v>
      </c>
      <c r="G1861" s="33">
        <v>90</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3.4810599999999998</v>
      </c>
      <c r="AO1861" s="33" t="s">
        <v>68</v>
      </c>
      <c r="AP1861" s="33"/>
      <c r="AQ1861" s="33"/>
      <c r="AR1861" s="33" t="s">
        <v>68</v>
      </c>
      <c r="AS1861" s="33"/>
      <c r="AT1861" s="33"/>
      <c r="AU1861" s="33" t="s">
        <v>549</v>
      </c>
      <c r="AV1861" s="33" t="s">
        <v>550</v>
      </c>
      <c r="AW1861" s="33">
        <v>7.6123599999999998</v>
      </c>
      <c r="AX1861" s="33" t="s">
        <v>551</v>
      </c>
      <c r="AY1861" s="33" t="s">
        <v>552</v>
      </c>
      <c r="AZ1861" s="3">
        <v>90</v>
      </c>
      <c r="BA1861" s="33" t="s">
        <v>60</v>
      </c>
      <c r="BB1861" s="33">
        <v>90</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2359</v>
      </c>
      <c r="B1862" s="33" t="s">
        <v>10111</v>
      </c>
      <c r="C1862" s="33" t="s">
        <v>10112</v>
      </c>
      <c r="D1862" s="33" t="s">
        <v>57</v>
      </c>
      <c r="E1862" s="33" t="s">
        <v>58</v>
      </c>
      <c r="F1862" s="33" t="s">
        <v>59</v>
      </c>
      <c r="G1862" s="33">
        <v>353</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12.809340000000001</v>
      </c>
      <c r="AO1862" s="33" t="s">
        <v>68</v>
      </c>
      <c r="AP1862" s="33"/>
      <c r="AQ1862" s="33"/>
      <c r="AR1862" s="33" t="s">
        <v>68</v>
      </c>
      <c r="AS1862" s="33"/>
      <c r="AT1862" s="33"/>
      <c r="AU1862" s="33" t="s">
        <v>549</v>
      </c>
      <c r="AV1862" s="33" t="s">
        <v>550</v>
      </c>
      <c r="AW1862" s="33">
        <v>28.013169999999999</v>
      </c>
      <c r="AX1862" s="33" t="s">
        <v>551</v>
      </c>
      <c r="AY1862" s="33" t="s">
        <v>552</v>
      </c>
      <c r="AZ1862" s="3">
        <v>353</v>
      </c>
      <c r="BA1862" s="33" t="s">
        <v>60</v>
      </c>
      <c r="BB1862" s="33">
        <v>353</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2360</v>
      </c>
      <c r="B1863" s="33" t="s">
        <v>10113</v>
      </c>
      <c r="C1863" s="33" t="s">
        <v>10114</v>
      </c>
      <c r="D1863" s="33" t="s">
        <v>57</v>
      </c>
      <c r="E1863" s="33" t="s">
        <v>58</v>
      </c>
      <c r="F1863" s="33" t="s">
        <v>59</v>
      </c>
      <c r="G1863" s="33">
        <v>2488</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91.394480000000001</v>
      </c>
      <c r="AO1863" s="33" t="s">
        <v>68</v>
      </c>
      <c r="AP1863" s="33"/>
      <c r="AQ1863" s="33"/>
      <c r="AR1863" s="33" t="s">
        <v>68</v>
      </c>
      <c r="AS1863" s="33"/>
      <c r="AT1863" s="33"/>
      <c r="AU1863" s="33" t="s">
        <v>549</v>
      </c>
      <c r="AV1863" s="33" t="s">
        <v>550</v>
      </c>
      <c r="AW1863" s="33">
        <v>199.87042</v>
      </c>
      <c r="AX1863" s="33" t="s">
        <v>551</v>
      </c>
      <c r="AY1863" s="33" t="s">
        <v>552</v>
      </c>
      <c r="AZ1863" s="3">
        <v>2488</v>
      </c>
      <c r="BA1863" s="33" t="s">
        <v>60</v>
      </c>
      <c r="BB1863" s="33">
        <v>2488</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2361</v>
      </c>
      <c r="B1864" s="33" t="s">
        <v>14016</v>
      </c>
      <c r="C1864" s="33" t="s">
        <v>14017</v>
      </c>
      <c r="D1864" s="33" t="s">
        <v>57</v>
      </c>
      <c r="E1864" s="33" t="s">
        <v>227</v>
      </c>
      <c r="F1864" s="33" t="s">
        <v>59</v>
      </c>
      <c r="G1864" s="33">
        <v>1105</v>
      </c>
      <c r="H1864" s="4">
        <v>45839</v>
      </c>
      <c r="I1864" s="33">
        <v>45836</v>
      </c>
      <c r="J1864" s="4" t="s">
        <v>60</v>
      </c>
      <c r="K1864" s="4">
        <v>45840</v>
      </c>
      <c r="L1864" s="4"/>
      <c r="M1864" s="4">
        <v>45841</v>
      </c>
      <c r="N1864" s="4"/>
      <c r="O1864" s="4" t="s">
        <v>60</v>
      </c>
      <c r="P1864" s="4" t="s">
        <v>60</v>
      </c>
      <c r="Q1864" s="4" t="s">
        <v>60</v>
      </c>
      <c r="R1864" s="4" t="s">
        <v>60</v>
      </c>
      <c r="S1864" s="4" t="s">
        <v>60</v>
      </c>
      <c r="T1864" s="4">
        <v>45842</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1328</v>
      </c>
      <c r="AJ1864" s="33" t="s">
        <v>64</v>
      </c>
      <c r="AK1864" s="33" t="s">
        <v>65</v>
      </c>
      <c r="AL1864" s="33" t="s">
        <v>66</v>
      </c>
      <c r="AM1864" s="33" t="s">
        <v>67</v>
      </c>
      <c r="AN1864" s="33">
        <v>37.408299999999997</v>
      </c>
      <c r="AO1864" s="33" t="s">
        <v>68</v>
      </c>
      <c r="AP1864" s="33"/>
      <c r="AQ1864" s="33"/>
      <c r="AR1864" s="33" t="s">
        <v>68</v>
      </c>
      <c r="AS1864" s="33"/>
      <c r="AT1864" s="33"/>
      <c r="AU1864" s="33" t="s">
        <v>1329</v>
      </c>
      <c r="AV1864" s="33" t="s">
        <v>1330</v>
      </c>
      <c r="AW1864" s="33">
        <v>81.818740000000005</v>
      </c>
      <c r="AX1864" s="33" t="s">
        <v>69</v>
      </c>
      <c r="AY1864" s="33" t="s">
        <v>70</v>
      </c>
      <c r="AZ1864" s="3">
        <v>1105</v>
      </c>
      <c r="BA1864" s="33" t="s">
        <v>60</v>
      </c>
      <c r="BB1864" s="33">
        <v>1105</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2370</v>
      </c>
      <c r="B1865" s="33" t="s">
        <v>4620</v>
      </c>
      <c r="C1865" s="33" t="s">
        <v>3380</v>
      </c>
      <c r="D1865" s="33" t="s">
        <v>228</v>
      </c>
      <c r="E1865" s="33" t="s">
        <v>288</v>
      </c>
      <c r="F1865" s="33" t="s">
        <v>59</v>
      </c>
      <c r="G1865" s="33">
        <v>1143</v>
      </c>
      <c r="H1865" s="4">
        <v>45830</v>
      </c>
      <c r="I1865" s="33">
        <v>45829</v>
      </c>
      <c r="J1865" s="4">
        <v>45829</v>
      </c>
      <c r="K1865" s="4">
        <v>45831</v>
      </c>
      <c r="L1865" s="4">
        <v>45831.960428240738</v>
      </c>
      <c r="M1865" s="4">
        <v>45832</v>
      </c>
      <c r="N1865" s="4">
        <v>45833.536840277775</v>
      </c>
      <c r="O1865" s="4" t="s">
        <v>60</v>
      </c>
      <c r="P1865" s="4" t="s">
        <v>60</v>
      </c>
      <c r="Q1865" s="4" t="s">
        <v>60</v>
      </c>
      <c r="R1865" s="4" t="s">
        <v>60</v>
      </c>
      <c r="S1865" s="4" t="s">
        <v>60</v>
      </c>
      <c r="T1865" s="4">
        <v>45834</v>
      </c>
      <c r="U1865" s="4">
        <v>45833.546655092592</v>
      </c>
      <c r="V1865" s="4">
        <v>45834.112604166665</v>
      </c>
      <c r="W1865" s="4">
        <v>45835</v>
      </c>
      <c r="X1865" s="4">
        <v>45835.134745370371</v>
      </c>
      <c r="Y1865" s="4" t="s">
        <v>77</v>
      </c>
      <c r="Z1865" s="4">
        <v>45837</v>
      </c>
      <c r="AA1865" s="4"/>
      <c r="AB1865" s="4" t="s">
        <v>60</v>
      </c>
      <c r="AC1865" s="4">
        <v>45838</v>
      </c>
      <c r="AD1865" s="4">
        <v>45839</v>
      </c>
      <c r="AE1865" s="4">
        <v>45848</v>
      </c>
      <c r="AF1865" s="4"/>
      <c r="AG1865" s="33" t="s">
        <v>95</v>
      </c>
      <c r="AH1865" s="33" t="s">
        <v>230</v>
      </c>
      <c r="AI1865" s="33" t="s">
        <v>1450</v>
      </c>
      <c r="AJ1865" s="33" t="s">
        <v>231</v>
      </c>
      <c r="AK1865" s="33" t="s">
        <v>98</v>
      </c>
      <c r="AL1865" s="33" t="s">
        <v>284</v>
      </c>
      <c r="AM1865" s="33" t="s">
        <v>285</v>
      </c>
      <c r="AN1865" s="33">
        <v>21.98911</v>
      </c>
      <c r="AO1865" s="33" t="s">
        <v>68</v>
      </c>
      <c r="AP1865" s="33"/>
      <c r="AQ1865" s="33"/>
      <c r="AR1865" s="33" t="s">
        <v>68</v>
      </c>
      <c r="AS1865" s="33"/>
      <c r="AT1865" s="33"/>
      <c r="AU1865" s="33" t="s">
        <v>286</v>
      </c>
      <c r="AV1865" s="33" t="s">
        <v>287</v>
      </c>
      <c r="AW1865" s="33">
        <v>96.174030000000002</v>
      </c>
      <c r="AX1865" s="33" t="s">
        <v>327</v>
      </c>
      <c r="AY1865" s="33" t="s">
        <v>328</v>
      </c>
      <c r="AZ1865" s="3">
        <v>1143</v>
      </c>
      <c r="BA1865" s="33" t="s">
        <v>60</v>
      </c>
      <c r="BB1865" s="33">
        <v>1143</v>
      </c>
      <c r="BC1865" s="33" t="s">
        <v>60</v>
      </c>
      <c r="BD1865" s="33" t="s">
        <v>60</v>
      </c>
      <c r="BE1865" s="33" t="s">
        <v>60</v>
      </c>
      <c r="BF1865" s="33" t="str">
        <f>IFERROR(VLOOKUP(Data_Power_app[[#This Row],[PRO ODER]],'Result'!H:J,3,0),"")</f>
        <v/>
      </c>
      <c r="BG1865" s="11" t="str">
        <f>IFERROR(VLOOKUP(Data_Power_app[[#This Row],[PRO ODER]]&amp;"LAM",'Real Time'!A:E,4,0),"")</f>
        <v>ML-06</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2371</v>
      </c>
      <c r="B1866" s="33" t="s">
        <v>5185</v>
      </c>
      <c r="C1866" s="33" t="s">
        <v>5186</v>
      </c>
      <c r="D1866" s="33" t="s">
        <v>84</v>
      </c>
      <c r="E1866" s="33" t="s">
        <v>85</v>
      </c>
      <c r="F1866" s="33" t="s">
        <v>59</v>
      </c>
      <c r="G1866" s="33">
        <v>658</v>
      </c>
      <c r="H1866" s="4">
        <v>45834</v>
      </c>
      <c r="I1866" s="33">
        <v>45831</v>
      </c>
      <c r="J1866" s="4">
        <v>45831</v>
      </c>
      <c r="K1866" s="4">
        <v>45834</v>
      </c>
      <c r="L1866" s="4"/>
      <c r="M1866" s="4">
        <v>45834</v>
      </c>
      <c r="N1866" s="4"/>
      <c r="O1866" s="4" t="s">
        <v>60</v>
      </c>
      <c r="P1866" s="4" t="s">
        <v>60</v>
      </c>
      <c r="Q1866" s="4" t="s">
        <v>60</v>
      </c>
      <c r="R1866" s="4" t="s">
        <v>60</v>
      </c>
      <c r="S1866" s="4" t="s">
        <v>60</v>
      </c>
      <c r="T1866" s="4">
        <v>45839</v>
      </c>
      <c r="U1866" s="4"/>
      <c r="V1866" s="4"/>
      <c r="W1866" s="4">
        <v>45840</v>
      </c>
      <c r="X1866" s="4"/>
      <c r="Y1866" s="4" t="s">
        <v>60</v>
      </c>
      <c r="Z1866" s="4">
        <v>45841</v>
      </c>
      <c r="AA1866" s="4"/>
      <c r="AB1866" s="4" t="s">
        <v>60</v>
      </c>
      <c r="AC1866" s="4">
        <v>45842</v>
      </c>
      <c r="AD1866" s="4">
        <v>45843</v>
      </c>
      <c r="AE1866" s="4">
        <v>45848</v>
      </c>
      <c r="AF1866" s="4"/>
      <c r="AG1866" s="33" t="s">
        <v>109</v>
      </c>
      <c r="AH1866" s="33" t="s">
        <v>536</v>
      </c>
      <c r="AI1866" s="33" t="s">
        <v>537</v>
      </c>
      <c r="AJ1866" s="33" t="s">
        <v>159</v>
      </c>
      <c r="AK1866" s="33" t="s">
        <v>98</v>
      </c>
      <c r="AL1866" s="33" t="s">
        <v>538</v>
      </c>
      <c r="AM1866" s="33" t="s">
        <v>539</v>
      </c>
      <c r="AN1866" s="33">
        <v>27.73124</v>
      </c>
      <c r="AO1866" s="33" t="s">
        <v>68</v>
      </c>
      <c r="AP1866" s="33"/>
      <c r="AQ1866" s="33"/>
      <c r="AR1866" s="33" t="s">
        <v>68</v>
      </c>
      <c r="AS1866" s="33"/>
      <c r="AT1866" s="33"/>
      <c r="AU1866" s="33" t="s">
        <v>540</v>
      </c>
      <c r="AV1866" s="33" t="s">
        <v>541</v>
      </c>
      <c r="AW1866" s="33">
        <v>51.551850000000002</v>
      </c>
      <c r="AX1866" s="33" t="s">
        <v>542</v>
      </c>
      <c r="AY1866" s="33" t="s">
        <v>543</v>
      </c>
      <c r="AZ1866" s="3">
        <v>658</v>
      </c>
      <c r="BA1866" s="33" t="s">
        <v>60</v>
      </c>
      <c r="BB1866" s="33">
        <v>658</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2372</v>
      </c>
      <c r="B1867" s="33" t="s">
        <v>5187</v>
      </c>
      <c r="C1867" s="33" t="s">
        <v>5188</v>
      </c>
      <c r="D1867" s="33" t="s">
        <v>84</v>
      </c>
      <c r="E1867" s="33" t="s">
        <v>85</v>
      </c>
      <c r="F1867" s="33" t="s">
        <v>59</v>
      </c>
      <c r="G1867" s="33">
        <v>4</v>
      </c>
      <c r="H1867" s="4">
        <v>45834</v>
      </c>
      <c r="I1867" s="33">
        <v>45831</v>
      </c>
      <c r="J1867" s="4">
        <v>45831</v>
      </c>
      <c r="K1867" s="4">
        <v>45834</v>
      </c>
      <c r="L1867" s="4"/>
      <c r="M1867" s="4">
        <v>45834</v>
      </c>
      <c r="N1867" s="4"/>
      <c r="O1867" s="4" t="s">
        <v>60</v>
      </c>
      <c r="P1867" s="4" t="s">
        <v>60</v>
      </c>
      <c r="Q1867" s="4" t="s">
        <v>60</v>
      </c>
      <c r="R1867" s="4" t="s">
        <v>60</v>
      </c>
      <c r="S1867" s="4" t="s">
        <v>60</v>
      </c>
      <c r="T1867" s="4">
        <v>45839</v>
      </c>
      <c r="U1867" s="4"/>
      <c r="V1867" s="4"/>
      <c r="W1867" s="4">
        <v>45840</v>
      </c>
      <c r="X1867" s="4"/>
      <c r="Y1867" s="4" t="s">
        <v>60</v>
      </c>
      <c r="Z1867" s="4">
        <v>45841</v>
      </c>
      <c r="AA1867" s="4"/>
      <c r="AB1867" s="4" t="s">
        <v>60</v>
      </c>
      <c r="AC1867" s="4">
        <v>45842</v>
      </c>
      <c r="AD1867" s="4">
        <v>45843</v>
      </c>
      <c r="AE1867" s="4">
        <v>45848</v>
      </c>
      <c r="AF1867" s="4"/>
      <c r="AG1867" s="33" t="s">
        <v>109</v>
      </c>
      <c r="AH1867" s="33" t="s">
        <v>536</v>
      </c>
      <c r="AI1867" s="33" t="s">
        <v>537</v>
      </c>
      <c r="AJ1867" s="33" t="s">
        <v>159</v>
      </c>
      <c r="AK1867" s="33" t="s">
        <v>98</v>
      </c>
      <c r="AL1867" s="33" t="s">
        <v>538</v>
      </c>
      <c r="AM1867" s="33" t="s">
        <v>539</v>
      </c>
      <c r="AN1867" s="33">
        <v>0.19902</v>
      </c>
      <c r="AO1867" s="33" t="s">
        <v>68</v>
      </c>
      <c r="AP1867" s="33"/>
      <c r="AQ1867" s="33"/>
      <c r="AR1867" s="33" t="s">
        <v>68</v>
      </c>
      <c r="AS1867" s="33"/>
      <c r="AT1867" s="33"/>
      <c r="AU1867" s="33" t="s">
        <v>540</v>
      </c>
      <c r="AV1867" s="33" t="s">
        <v>541</v>
      </c>
      <c r="AW1867" s="33">
        <v>0.36997000000000002</v>
      </c>
      <c r="AX1867" s="33" t="s">
        <v>542</v>
      </c>
      <c r="AY1867" s="33" t="s">
        <v>543</v>
      </c>
      <c r="AZ1867" s="3">
        <v>4</v>
      </c>
      <c r="BA1867" s="33" t="s">
        <v>60</v>
      </c>
      <c r="BB1867" s="33">
        <v>4</v>
      </c>
      <c r="BC1867" s="33" t="s">
        <v>60</v>
      </c>
      <c r="BD1867" s="33" t="s">
        <v>60</v>
      </c>
      <c r="BE1867" s="33" t="s">
        <v>60</v>
      </c>
      <c r="BF1867" s="33" t="str">
        <f>IFERROR(VLOOKUP(Data_Power_app[[#This Row],[PRO ODER]],'Result'!H:J,3,0),"")</f>
        <v>LAMINATION 6</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2373</v>
      </c>
      <c r="B1868" s="33" t="s">
        <v>5189</v>
      </c>
      <c r="C1868" s="33" t="s">
        <v>5190</v>
      </c>
      <c r="D1868" s="33" t="s">
        <v>84</v>
      </c>
      <c r="E1868" s="33" t="s">
        <v>85</v>
      </c>
      <c r="F1868" s="33" t="s">
        <v>59</v>
      </c>
      <c r="G1868" s="33">
        <v>158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6.4917299999999996</v>
      </c>
      <c r="AO1868" s="33" t="s">
        <v>68</v>
      </c>
      <c r="AP1868" s="33"/>
      <c r="AQ1868" s="33"/>
      <c r="AR1868" s="33" t="s">
        <v>68</v>
      </c>
      <c r="AS1868" s="33"/>
      <c r="AT1868" s="33"/>
      <c r="AU1868" s="33" t="s">
        <v>540</v>
      </c>
      <c r="AV1868" s="33" t="s">
        <v>541</v>
      </c>
      <c r="AW1868" s="33">
        <v>12.068210000000001</v>
      </c>
      <c r="AX1868" s="33" t="s">
        <v>542</v>
      </c>
      <c r="AY1868" s="33" t="s">
        <v>543</v>
      </c>
      <c r="AZ1868" s="3">
        <v>158</v>
      </c>
      <c r="BA1868" s="33" t="s">
        <v>60</v>
      </c>
      <c r="BB1868" s="33">
        <v>158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2374</v>
      </c>
      <c r="B1869" s="33" t="s">
        <v>5191</v>
      </c>
      <c r="C1869" s="33" t="s">
        <v>5192</v>
      </c>
      <c r="D1869" s="33" t="s">
        <v>228</v>
      </c>
      <c r="E1869" s="33" t="s">
        <v>288</v>
      </c>
      <c r="F1869" s="33" t="s">
        <v>59</v>
      </c>
      <c r="G1869" s="33">
        <v>1586</v>
      </c>
      <c r="H1869" s="4">
        <v>45831</v>
      </c>
      <c r="I1869" s="33">
        <v>45831</v>
      </c>
      <c r="J1869" s="4">
        <v>45831</v>
      </c>
      <c r="K1869" s="4">
        <v>45832</v>
      </c>
      <c r="L1869" s="4">
        <v>45831.053402777776</v>
      </c>
      <c r="M1869" s="4">
        <v>45833</v>
      </c>
      <c r="N1869" s="4">
        <v>45832.839085648149</v>
      </c>
      <c r="O1869" s="4" t="s">
        <v>60</v>
      </c>
      <c r="P1869" s="4" t="s">
        <v>60</v>
      </c>
      <c r="Q1869" s="4" t="s">
        <v>60</v>
      </c>
      <c r="R1869" s="4" t="s">
        <v>60</v>
      </c>
      <c r="S1869" s="4" t="s">
        <v>60</v>
      </c>
      <c r="T1869" s="4">
        <v>45834</v>
      </c>
      <c r="U1869" s="4">
        <v>45832.950949074075</v>
      </c>
      <c r="V1869" s="4">
        <v>45833.119016203702</v>
      </c>
      <c r="W1869" s="4">
        <v>45840</v>
      </c>
      <c r="X1869" s="4"/>
      <c r="Y1869" s="4" t="s">
        <v>60</v>
      </c>
      <c r="Z1869" s="4">
        <v>45841</v>
      </c>
      <c r="AA1869" s="4"/>
      <c r="AB1869" s="4" t="s">
        <v>60</v>
      </c>
      <c r="AC1869" s="4">
        <v>45842</v>
      </c>
      <c r="AD1869" s="4">
        <v>45843</v>
      </c>
      <c r="AE1869" s="4">
        <v>45848</v>
      </c>
      <c r="AF1869" s="4"/>
      <c r="AG1869" s="33" t="s">
        <v>260</v>
      </c>
      <c r="AH1869" s="33" t="s">
        <v>230</v>
      </c>
      <c r="AI1869" s="33" t="s">
        <v>1250</v>
      </c>
      <c r="AJ1869" s="33" t="s">
        <v>231</v>
      </c>
      <c r="AK1869" s="33" t="s">
        <v>98</v>
      </c>
      <c r="AL1869" s="33" t="s">
        <v>289</v>
      </c>
      <c r="AM1869" s="33" t="s">
        <v>290</v>
      </c>
      <c r="AN1869" s="33">
        <v>31.886060000000001</v>
      </c>
      <c r="AO1869" s="33" t="s">
        <v>68</v>
      </c>
      <c r="AP1869" s="33"/>
      <c r="AQ1869" s="33"/>
      <c r="AR1869" s="33" t="s">
        <v>68</v>
      </c>
      <c r="AS1869" s="33"/>
      <c r="AT1869" s="33"/>
      <c r="AU1869" s="33" t="s">
        <v>291</v>
      </c>
      <c r="AV1869" s="33" t="s">
        <v>292</v>
      </c>
      <c r="AW1869" s="33">
        <v>139.46562</v>
      </c>
      <c r="AX1869" s="33" t="s">
        <v>1251</v>
      </c>
      <c r="AY1869" s="33" t="s">
        <v>1252</v>
      </c>
      <c r="AZ1869" s="3">
        <v>1586</v>
      </c>
      <c r="BA1869" s="33" t="s">
        <v>60</v>
      </c>
      <c r="BB1869" s="33">
        <v>1586</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2375</v>
      </c>
      <c r="B1870" s="33" t="s">
        <v>5193</v>
      </c>
      <c r="C1870" s="33" t="s">
        <v>5194</v>
      </c>
      <c r="D1870" s="33" t="s">
        <v>228</v>
      </c>
      <c r="E1870" s="33" t="s">
        <v>288</v>
      </c>
      <c r="F1870" s="33" t="s">
        <v>59</v>
      </c>
      <c r="G1870" s="33">
        <v>1980</v>
      </c>
      <c r="H1870" s="4">
        <v>45831</v>
      </c>
      <c r="I1870" s="33">
        <v>45831</v>
      </c>
      <c r="J1870" s="4">
        <v>45831</v>
      </c>
      <c r="K1870" s="4">
        <v>45832</v>
      </c>
      <c r="L1870" s="4">
        <v>45831.053530092591</v>
      </c>
      <c r="M1870" s="4">
        <v>45833</v>
      </c>
      <c r="N1870" s="4">
        <v>45832.838923611111</v>
      </c>
      <c r="O1870" s="4" t="s">
        <v>60</v>
      </c>
      <c r="P1870" s="4" t="s">
        <v>60</v>
      </c>
      <c r="Q1870" s="4" t="s">
        <v>60</v>
      </c>
      <c r="R1870" s="4" t="s">
        <v>60</v>
      </c>
      <c r="S1870" s="4" t="s">
        <v>60</v>
      </c>
      <c r="T1870" s="4">
        <v>45834</v>
      </c>
      <c r="U1870" s="4">
        <v>45832.951018518521</v>
      </c>
      <c r="V1870" s="4">
        <v>45834.510439814818</v>
      </c>
      <c r="W1870" s="4">
        <v>45840</v>
      </c>
      <c r="X1870" s="4">
        <v>45836.457233796296</v>
      </c>
      <c r="Y1870" s="4" t="s">
        <v>175</v>
      </c>
      <c r="Z1870" s="4">
        <v>45841</v>
      </c>
      <c r="AA1870" s="4">
        <v>45836.457604166666</v>
      </c>
      <c r="AB1870" s="4" t="s">
        <v>60</v>
      </c>
      <c r="AC1870" s="4">
        <v>45842</v>
      </c>
      <c r="AD1870" s="4">
        <v>45843</v>
      </c>
      <c r="AE1870" s="4">
        <v>45848</v>
      </c>
      <c r="AF1870" s="4"/>
      <c r="AG1870" s="33" t="s">
        <v>62</v>
      </c>
      <c r="AH1870" s="33" t="s">
        <v>230</v>
      </c>
      <c r="AI1870" s="33" t="s">
        <v>4422</v>
      </c>
      <c r="AJ1870" s="33" t="s">
        <v>231</v>
      </c>
      <c r="AK1870" s="33" t="s">
        <v>65</v>
      </c>
      <c r="AL1870" s="33" t="s">
        <v>289</v>
      </c>
      <c r="AM1870" s="33" t="s">
        <v>290</v>
      </c>
      <c r="AN1870" s="33">
        <v>33.512749999999997</v>
      </c>
      <c r="AO1870" s="33" t="s">
        <v>68</v>
      </c>
      <c r="AP1870" s="33"/>
      <c r="AQ1870" s="33"/>
      <c r="AR1870" s="33" t="s">
        <v>68</v>
      </c>
      <c r="AS1870" s="33"/>
      <c r="AT1870" s="33"/>
      <c r="AU1870" s="33" t="s">
        <v>291</v>
      </c>
      <c r="AV1870" s="33" t="s">
        <v>292</v>
      </c>
      <c r="AW1870" s="33">
        <v>146.56298000000001</v>
      </c>
      <c r="AX1870" s="33" t="s">
        <v>4423</v>
      </c>
      <c r="AY1870" s="33" t="s">
        <v>4424</v>
      </c>
      <c r="AZ1870" s="3">
        <v>1980</v>
      </c>
      <c r="BA1870" s="33" t="s">
        <v>60</v>
      </c>
      <c r="BB1870" s="33">
        <v>1980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2376</v>
      </c>
      <c r="B1871" s="33" t="s">
        <v>12383</v>
      </c>
      <c r="C1871" s="33" t="s">
        <v>12384</v>
      </c>
      <c r="D1871" s="33" t="s">
        <v>57</v>
      </c>
      <c r="E1871" s="33" t="s">
        <v>71</v>
      </c>
      <c r="F1871" s="33" t="s">
        <v>59</v>
      </c>
      <c r="G1871" s="33">
        <v>2100</v>
      </c>
      <c r="H1871" s="4">
        <v>45838</v>
      </c>
      <c r="I1871" s="33">
        <v>45835</v>
      </c>
      <c r="J1871" s="4" t="s">
        <v>60</v>
      </c>
      <c r="K1871" s="4">
        <v>45839</v>
      </c>
      <c r="L1871" s="4"/>
      <c r="M1871" s="4">
        <v>45840</v>
      </c>
      <c r="N1871" s="4"/>
      <c r="O1871" s="4" t="s">
        <v>60</v>
      </c>
      <c r="P1871" s="4" t="s">
        <v>60</v>
      </c>
      <c r="Q1871" s="4" t="s">
        <v>60</v>
      </c>
      <c r="R1871" s="4" t="s">
        <v>60</v>
      </c>
      <c r="S1871" s="4" t="s">
        <v>60</v>
      </c>
      <c r="T1871" s="4">
        <v>45840</v>
      </c>
      <c r="U1871" s="4"/>
      <c r="V1871" s="4"/>
      <c r="W1871" s="4">
        <v>45841</v>
      </c>
      <c r="X1871" s="4"/>
      <c r="Y1871" s="4" t="s">
        <v>60</v>
      </c>
      <c r="Z1871" s="4">
        <v>45842</v>
      </c>
      <c r="AA1871" s="4"/>
      <c r="AB1871" s="4" t="s">
        <v>60</v>
      </c>
      <c r="AC1871" s="4">
        <v>45843</v>
      </c>
      <c r="AD1871" s="4">
        <v>45843</v>
      </c>
      <c r="AE1871" s="4">
        <v>45848</v>
      </c>
      <c r="AF1871" s="4"/>
      <c r="AG1871" s="33" t="s">
        <v>109</v>
      </c>
      <c r="AH1871" s="33" t="s">
        <v>1077</v>
      </c>
      <c r="AI1871" s="33" t="s">
        <v>12385</v>
      </c>
      <c r="AJ1871" s="33" t="s">
        <v>297</v>
      </c>
      <c r="AK1871" s="33" t="s">
        <v>98</v>
      </c>
      <c r="AL1871" s="33" t="s">
        <v>298</v>
      </c>
      <c r="AM1871" s="33" t="s">
        <v>299</v>
      </c>
      <c r="AN1871" s="33">
        <v>119.06059999999999</v>
      </c>
      <c r="AO1871" s="33" t="s">
        <v>68</v>
      </c>
      <c r="AP1871" s="33"/>
      <c r="AQ1871" s="33"/>
      <c r="AR1871" s="33" t="s">
        <v>68</v>
      </c>
      <c r="AS1871" s="33"/>
      <c r="AT1871" s="33"/>
      <c r="AU1871" s="33" t="s">
        <v>300</v>
      </c>
      <c r="AV1871" s="33" t="s">
        <v>301</v>
      </c>
      <c r="AW1871" s="33">
        <v>147.42433</v>
      </c>
      <c r="AX1871" s="33" t="s">
        <v>12386</v>
      </c>
      <c r="AY1871" s="33" t="s">
        <v>12387</v>
      </c>
      <c r="AZ1871" s="3">
        <v>2100</v>
      </c>
      <c r="BA1871" s="33" t="s">
        <v>60</v>
      </c>
      <c r="BB1871" s="33">
        <v>2100</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2377</v>
      </c>
      <c r="B1872" s="33" t="s">
        <v>12388</v>
      </c>
      <c r="C1872" s="33" t="s">
        <v>12389</v>
      </c>
      <c r="D1872" s="33" t="s">
        <v>57</v>
      </c>
      <c r="E1872" s="33" t="s">
        <v>71</v>
      </c>
      <c r="F1872" s="33" t="s">
        <v>59</v>
      </c>
      <c r="G1872" s="33">
        <v>1290</v>
      </c>
      <c r="H1872" s="4">
        <v>45838</v>
      </c>
      <c r="I1872" s="33">
        <v>45835</v>
      </c>
      <c r="J1872" s="4">
        <v>45835</v>
      </c>
      <c r="K1872" s="4">
        <v>45839</v>
      </c>
      <c r="L1872" s="4"/>
      <c r="M1872" s="4">
        <v>45840</v>
      </c>
      <c r="N1872" s="4"/>
      <c r="O1872" s="4" t="s">
        <v>60</v>
      </c>
      <c r="P1872" s="4" t="s">
        <v>60</v>
      </c>
      <c r="Q1872" s="4" t="s">
        <v>60</v>
      </c>
      <c r="R1872" s="4" t="s">
        <v>60</v>
      </c>
      <c r="S1872" s="4" t="s">
        <v>60</v>
      </c>
      <c r="T1872" s="4">
        <v>45840</v>
      </c>
      <c r="U1872" s="4"/>
      <c r="V1872" s="4"/>
      <c r="W1872" s="4">
        <v>45841</v>
      </c>
      <c r="X1872" s="4"/>
      <c r="Y1872" s="4" t="s">
        <v>60</v>
      </c>
      <c r="Z1872" s="4">
        <v>45842</v>
      </c>
      <c r="AA1872" s="4"/>
      <c r="AB1872" s="4" t="s">
        <v>60</v>
      </c>
      <c r="AC1872" s="4">
        <v>45843</v>
      </c>
      <c r="AD1872" s="4">
        <v>45843</v>
      </c>
      <c r="AE1872" s="4">
        <v>45848</v>
      </c>
      <c r="AF1872" s="4"/>
      <c r="AG1872" s="33" t="s">
        <v>109</v>
      </c>
      <c r="AH1872" s="33" t="s">
        <v>302</v>
      </c>
      <c r="AI1872" s="33" t="s">
        <v>1081</v>
      </c>
      <c r="AJ1872" s="33" t="s">
        <v>297</v>
      </c>
      <c r="AK1872" s="33" t="s">
        <v>65</v>
      </c>
      <c r="AL1872" s="33" t="s">
        <v>298</v>
      </c>
      <c r="AM1872" s="33" t="s">
        <v>299</v>
      </c>
      <c r="AN1872" s="33">
        <v>67.481449999999995</v>
      </c>
      <c r="AO1872" s="33" t="s">
        <v>68</v>
      </c>
      <c r="AP1872" s="33"/>
      <c r="AQ1872" s="33"/>
      <c r="AR1872" s="33" t="s">
        <v>68</v>
      </c>
      <c r="AS1872" s="33"/>
      <c r="AT1872" s="33"/>
      <c r="AU1872" s="33" t="s">
        <v>300</v>
      </c>
      <c r="AV1872" s="33" t="s">
        <v>301</v>
      </c>
      <c r="AW1872" s="33">
        <v>83.567530000000005</v>
      </c>
      <c r="AX1872" s="33" t="s">
        <v>1082</v>
      </c>
      <c r="AY1872" s="33" t="s">
        <v>1083</v>
      </c>
      <c r="AZ1872" s="3">
        <v>1290</v>
      </c>
      <c r="BA1872" s="33" t="s">
        <v>60</v>
      </c>
      <c r="BB1872" s="33">
        <v>1290</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2378</v>
      </c>
      <c r="B1873" s="33" t="s">
        <v>12390</v>
      </c>
      <c r="C1873" s="33" t="s">
        <v>12391</v>
      </c>
      <c r="D1873" s="33" t="s">
        <v>57</v>
      </c>
      <c r="E1873" s="33" t="s">
        <v>71</v>
      </c>
      <c r="F1873" s="33" t="s">
        <v>59</v>
      </c>
      <c r="G1873" s="33">
        <v>640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1078</v>
      </c>
      <c r="AJ1873" s="33" t="s">
        <v>297</v>
      </c>
      <c r="AK1873" s="33" t="s">
        <v>98</v>
      </c>
      <c r="AL1873" s="33" t="s">
        <v>298</v>
      </c>
      <c r="AM1873" s="33" t="s">
        <v>299</v>
      </c>
      <c r="AN1873" s="33">
        <v>36.164340000000003</v>
      </c>
      <c r="AO1873" s="33" t="s">
        <v>68</v>
      </c>
      <c r="AP1873" s="33"/>
      <c r="AQ1873" s="33"/>
      <c r="AR1873" s="33" t="s">
        <v>68</v>
      </c>
      <c r="AS1873" s="33"/>
      <c r="AT1873" s="33"/>
      <c r="AU1873" s="33" t="s">
        <v>300</v>
      </c>
      <c r="AV1873" s="33" t="s">
        <v>301</v>
      </c>
      <c r="AW1873" s="33">
        <v>44.779780000000002</v>
      </c>
      <c r="AX1873" s="33" t="s">
        <v>1079</v>
      </c>
      <c r="AY1873" s="33" t="s">
        <v>1080</v>
      </c>
      <c r="AZ1873" s="3">
        <v>640</v>
      </c>
      <c r="BA1873" s="33" t="s">
        <v>60</v>
      </c>
      <c r="BB1873" s="33">
        <v>640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2380</v>
      </c>
      <c r="B1874" s="33" t="s">
        <v>4625</v>
      </c>
      <c r="C1874" s="33" t="s">
        <v>3533</v>
      </c>
      <c r="D1874" s="33" t="s">
        <v>228</v>
      </c>
      <c r="E1874" s="33" t="s">
        <v>229</v>
      </c>
      <c r="F1874" s="33" t="s">
        <v>59</v>
      </c>
      <c r="G1874" s="33">
        <v>358</v>
      </c>
      <c r="H1874" s="4">
        <v>45831</v>
      </c>
      <c r="I1874" s="33">
        <v>45829</v>
      </c>
      <c r="J1874" s="4">
        <v>45829</v>
      </c>
      <c r="K1874" s="4">
        <v>45832</v>
      </c>
      <c r="L1874" s="4">
        <v>45831.097893518519</v>
      </c>
      <c r="M1874" s="4">
        <v>45833</v>
      </c>
      <c r="N1874" s="4">
        <v>45832.702256944445</v>
      </c>
      <c r="O1874" s="4" t="s">
        <v>60</v>
      </c>
      <c r="P1874" s="4" t="s">
        <v>60</v>
      </c>
      <c r="Q1874" s="4" t="s">
        <v>60</v>
      </c>
      <c r="R1874" s="4" t="s">
        <v>60</v>
      </c>
      <c r="S1874" s="4" t="s">
        <v>60</v>
      </c>
      <c r="T1874" s="4">
        <v>45834</v>
      </c>
      <c r="U1874" s="4"/>
      <c r="V1874" s="4"/>
      <c r="W1874" s="4">
        <v>45839</v>
      </c>
      <c r="X1874" s="4"/>
      <c r="Y1874" s="4" t="s">
        <v>60</v>
      </c>
      <c r="Z1874" s="4">
        <v>45841</v>
      </c>
      <c r="AA1874" s="4"/>
      <c r="AB1874" s="4" t="s">
        <v>60</v>
      </c>
      <c r="AC1874" s="4">
        <v>45842</v>
      </c>
      <c r="AD1874" s="4">
        <v>45843</v>
      </c>
      <c r="AE1874" s="4">
        <v>45848</v>
      </c>
      <c r="AF1874" s="4"/>
      <c r="AG1874" s="33" t="s">
        <v>198</v>
      </c>
      <c r="AH1874" s="33" t="s">
        <v>230</v>
      </c>
      <c r="AI1874" s="33" t="s">
        <v>4623</v>
      </c>
      <c r="AJ1874" s="33" t="s">
        <v>231</v>
      </c>
      <c r="AK1874" s="33" t="s">
        <v>98</v>
      </c>
      <c r="AL1874" s="33" t="s">
        <v>232</v>
      </c>
      <c r="AM1874" s="33" t="s">
        <v>233</v>
      </c>
      <c r="AN1874" s="33">
        <v>8.6564499999999995</v>
      </c>
      <c r="AO1874" s="33" t="s">
        <v>68</v>
      </c>
      <c r="AP1874" s="33"/>
      <c r="AQ1874" s="33"/>
      <c r="AR1874" s="33" t="s">
        <v>68</v>
      </c>
      <c r="AS1874" s="33"/>
      <c r="AT1874" s="33"/>
      <c r="AU1874" s="33" t="s">
        <v>418</v>
      </c>
      <c r="AV1874" s="33" t="s">
        <v>419</v>
      </c>
      <c r="AW1874" s="33">
        <v>32.186199999999999</v>
      </c>
      <c r="AX1874" s="33" t="s">
        <v>1367</v>
      </c>
      <c r="AY1874" s="33" t="s">
        <v>426</v>
      </c>
      <c r="AZ1874" s="3">
        <v>358</v>
      </c>
      <c r="BA1874" s="33" t="s">
        <v>60</v>
      </c>
      <c r="BB1874" s="33">
        <v>358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2381</v>
      </c>
      <c r="B1875" s="33" t="s">
        <v>4626</v>
      </c>
      <c r="C1875" s="33" t="s">
        <v>3529</v>
      </c>
      <c r="D1875" s="33" t="s">
        <v>228</v>
      </c>
      <c r="E1875" s="33" t="s">
        <v>229</v>
      </c>
      <c r="F1875" s="33" t="s">
        <v>59</v>
      </c>
      <c r="G1875" s="33">
        <v>394</v>
      </c>
      <c r="H1875" s="4">
        <v>45831</v>
      </c>
      <c r="I1875" s="33">
        <v>45829</v>
      </c>
      <c r="J1875" s="4">
        <v>45829</v>
      </c>
      <c r="K1875" s="4">
        <v>45832</v>
      </c>
      <c r="L1875" s="4">
        <v>45831.757013888891</v>
      </c>
      <c r="M1875" s="4">
        <v>45833</v>
      </c>
      <c r="N1875" s="4">
        <v>45832.169918981483</v>
      </c>
      <c r="O1875" s="4" t="s">
        <v>60</v>
      </c>
      <c r="P1875" s="4" t="s">
        <v>60</v>
      </c>
      <c r="Q1875" s="4" t="s">
        <v>60</v>
      </c>
      <c r="R1875" s="4" t="s">
        <v>60</v>
      </c>
      <c r="S1875" s="4" t="s">
        <v>60</v>
      </c>
      <c r="T1875" s="4">
        <v>45834</v>
      </c>
      <c r="U1875" s="4">
        <v>45833.876192129632</v>
      </c>
      <c r="V1875" s="4">
        <v>45835.807476851849</v>
      </c>
      <c r="W1875" s="4">
        <v>45839</v>
      </c>
      <c r="X1875" s="4">
        <v>45835.898888888885</v>
      </c>
      <c r="Y1875" s="4" t="s">
        <v>77</v>
      </c>
      <c r="Z1875" s="4">
        <v>45841</v>
      </c>
      <c r="AA1875" s="4"/>
      <c r="AB1875" s="4" t="s">
        <v>60</v>
      </c>
      <c r="AC1875" s="4">
        <v>45842</v>
      </c>
      <c r="AD1875" s="4">
        <v>45843</v>
      </c>
      <c r="AE1875" s="4">
        <v>45848</v>
      </c>
      <c r="AF1875" s="4"/>
      <c r="AG1875" s="33" t="s">
        <v>95</v>
      </c>
      <c r="AH1875" s="33" t="s">
        <v>230</v>
      </c>
      <c r="AI1875" s="33" t="s">
        <v>424</v>
      </c>
      <c r="AJ1875" s="33" t="s">
        <v>231</v>
      </c>
      <c r="AK1875" s="33" t="s">
        <v>98</v>
      </c>
      <c r="AL1875" s="33" t="s">
        <v>232</v>
      </c>
      <c r="AM1875" s="33" t="s">
        <v>233</v>
      </c>
      <c r="AN1875" s="33">
        <v>9.3618299999999994</v>
      </c>
      <c r="AO1875" s="33" t="s">
        <v>68</v>
      </c>
      <c r="AP1875" s="33"/>
      <c r="AQ1875" s="33"/>
      <c r="AR1875" s="33" t="s">
        <v>68</v>
      </c>
      <c r="AS1875" s="33"/>
      <c r="AT1875" s="33"/>
      <c r="AU1875" s="33" t="s">
        <v>286</v>
      </c>
      <c r="AV1875" s="33" t="s">
        <v>287</v>
      </c>
      <c r="AW1875" s="33">
        <v>34.809100000000001</v>
      </c>
      <c r="AX1875" s="33" t="s">
        <v>425</v>
      </c>
      <c r="AY1875" s="33" t="s">
        <v>426</v>
      </c>
      <c r="AZ1875" s="3">
        <v>394</v>
      </c>
      <c r="BA1875" s="33" t="s">
        <v>60</v>
      </c>
      <c r="BB1875" s="33">
        <v>394</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2382</v>
      </c>
      <c r="B1876" s="33" t="s">
        <v>4621</v>
      </c>
      <c r="C1876" s="33" t="s">
        <v>3525</v>
      </c>
      <c r="D1876" s="33" t="s">
        <v>228</v>
      </c>
      <c r="E1876" s="33" t="s">
        <v>229</v>
      </c>
      <c r="F1876" s="33" t="s">
        <v>59</v>
      </c>
      <c r="G1876" s="33">
        <v>1244</v>
      </c>
      <c r="H1876" s="4">
        <v>45831</v>
      </c>
      <c r="I1876" s="33">
        <v>45829</v>
      </c>
      <c r="J1876" s="4">
        <v>45829</v>
      </c>
      <c r="K1876" s="4">
        <v>45832</v>
      </c>
      <c r="L1876" s="4">
        <v>45831.512685185182</v>
      </c>
      <c r="M1876" s="4">
        <v>45833</v>
      </c>
      <c r="N1876" s="4">
        <v>45832.545914351853</v>
      </c>
      <c r="O1876" s="4" t="s">
        <v>60</v>
      </c>
      <c r="P1876" s="4" t="s">
        <v>60</v>
      </c>
      <c r="Q1876" s="4" t="s">
        <v>60</v>
      </c>
      <c r="R1876" s="4" t="s">
        <v>60</v>
      </c>
      <c r="S1876" s="4" t="s">
        <v>60</v>
      </c>
      <c r="T1876" s="4">
        <v>45834</v>
      </c>
      <c r="U1876" s="4">
        <v>45833.846689814818</v>
      </c>
      <c r="V1876" s="4">
        <v>45835.777627314812</v>
      </c>
      <c r="W1876" s="4">
        <v>45840</v>
      </c>
      <c r="X1876" s="4">
        <v>45835.068194444444</v>
      </c>
      <c r="Y1876" s="4" t="s">
        <v>77</v>
      </c>
      <c r="Z1876" s="4">
        <v>45841</v>
      </c>
      <c r="AA1876" s="4"/>
      <c r="AB1876" s="4" t="s">
        <v>60</v>
      </c>
      <c r="AC1876" s="4">
        <v>45842</v>
      </c>
      <c r="AD1876" s="4">
        <v>45843</v>
      </c>
      <c r="AE1876" s="4">
        <v>45848</v>
      </c>
      <c r="AF1876" s="4"/>
      <c r="AG1876" s="33" t="s">
        <v>95</v>
      </c>
      <c r="AH1876" s="33" t="s">
        <v>230</v>
      </c>
      <c r="AI1876" s="33" t="s">
        <v>424</v>
      </c>
      <c r="AJ1876" s="33" t="s">
        <v>231</v>
      </c>
      <c r="AK1876" s="33" t="s">
        <v>98</v>
      </c>
      <c r="AL1876" s="33" t="s">
        <v>232</v>
      </c>
      <c r="AM1876" s="33" t="s">
        <v>233</v>
      </c>
      <c r="AN1876" s="33">
        <v>29.3277</v>
      </c>
      <c r="AO1876" s="33" t="s">
        <v>68</v>
      </c>
      <c r="AP1876" s="33"/>
      <c r="AQ1876" s="33"/>
      <c r="AR1876" s="33" t="s">
        <v>68</v>
      </c>
      <c r="AS1876" s="33"/>
      <c r="AT1876" s="33"/>
      <c r="AU1876" s="33" t="s">
        <v>286</v>
      </c>
      <c r="AV1876" s="33" t="s">
        <v>287</v>
      </c>
      <c r="AW1876" s="33">
        <v>109.04555000000001</v>
      </c>
      <c r="AX1876" s="33" t="s">
        <v>425</v>
      </c>
      <c r="AY1876" s="33" t="s">
        <v>426</v>
      </c>
      <c r="AZ1876" s="3">
        <v>1244</v>
      </c>
      <c r="BA1876" s="33" t="s">
        <v>60</v>
      </c>
      <c r="BB1876" s="33">
        <v>1244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2383</v>
      </c>
      <c r="B1877" s="33" t="s">
        <v>4627</v>
      </c>
      <c r="C1877" s="33" t="s">
        <v>3534</v>
      </c>
      <c r="D1877" s="33" t="s">
        <v>228</v>
      </c>
      <c r="E1877" s="33" t="s">
        <v>229</v>
      </c>
      <c r="F1877" s="33" t="s">
        <v>59</v>
      </c>
      <c r="G1877" s="33">
        <v>974</v>
      </c>
      <c r="H1877" s="4">
        <v>45831</v>
      </c>
      <c r="I1877" s="33">
        <v>45829</v>
      </c>
      <c r="J1877" s="4">
        <v>45829</v>
      </c>
      <c r="K1877" s="4">
        <v>45832</v>
      </c>
      <c r="L1877" s="4">
        <v>45831.098043981481</v>
      </c>
      <c r="M1877" s="4">
        <v>45833</v>
      </c>
      <c r="N1877" s="4">
        <v>45832.701990740738</v>
      </c>
      <c r="O1877" s="4" t="s">
        <v>60</v>
      </c>
      <c r="P1877" s="4" t="s">
        <v>60</v>
      </c>
      <c r="Q1877" s="4" t="s">
        <v>60</v>
      </c>
      <c r="R1877" s="4" t="s">
        <v>60</v>
      </c>
      <c r="S1877" s="4" t="s">
        <v>60</v>
      </c>
      <c r="T1877" s="4">
        <v>45834</v>
      </c>
      <c r="U1877" s="4"/>
      <c r="V1877" s="4"/>
      <c r="W1877" s="4">
        <v>45839</v>
      </c>
      <c r="X1877" s="4"/>
      <c r="Y1877" s="4" t="s">
        <v>60</v>
      </c>
      <c r="Z1877" s="4">
        <v>45841</v>
      </c>
      <c r="AA1877" s="4"/>
      <c r="AB1877" s="4" t="s">
        <v>60</v>
      </c>
      <c r="AC1877" s="4">
        <v>45842</v>
      </c>
      <c r="AD1877" s="4">
        <v>45843</v>
      </c>
      <c r="AE1877" s="4">
        <v>45848</v>
      </c>
      <c r="AF1877" s="4"/>
      <c r="AG1877" s="33" t="s">
        <v>198</v>
      </c>
      <c r="AH1877" s="33" t="s">
        <v>230</v>
      </c>
      <c r="AI1877" s="33" t="s">
        <v>4623</v>
      </c>
      <c r="AJ1877" s="33" t="s">
        <v>231</v>
      </c>
      <c r="AK1877" s="33" t="s">
        <v>98</v>
      </c>
      <c r="AL1877" s="33" t="s">
        <v>232</v>
      </c>
      <c r="AM1877" s="33" t="s">
        <v>233</v>
      </c>
      <c r="AN1877" s="33">
        <v>23.174289999999999</v>
      </c>
      <c r="AO1877" s="33" t="s">
        <v>68</v>
      </c>
      <c r="AP1877" s="33"/>
      <c r="AQ1877" s="33"/>
      <c r="AR1877" s="33" t="s">
        <v>68</v>
      </c>
      <c r="AS1877" s="33"/>
      <c r="AT1877" s="33"/>
      <c r="AU1877" s="33" t="s">
        <v>418</v>
      </c>
      <c r="AV1877" s="33" t="s">
        <v>419</v>
      </c>
      <c r="AW1877" s="33">
        <v>86.165559999999999</v>
      </c>
      <c r="AX1877" s="33" t="s">
        <v>1367</v>
      </c>
      <c r="AY1877" s="33" t="s">
        <v>426</v>
      </c>
      <c r="AZ1877" s="3">
        <v>974</v>
      </c>
      <c r="BA1877" s="33" t="s">
        <v>60</v>
      </c>
      <c r="BB1877" s="33">
        <v>974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2384</v>
      </c>
      <c r="B1878" s="33" t="s">
        <v>4628</v>
      </c>
      <c r="C1878" s="33" t="s">
        <v>3530</v>
      </c>
      <c r="D1878" s="33" t="s">
        <v>228</v>
      </c>
      <c r="E1878" s="33" t="s">
        <v>229</v>
      </c>
      <c r="F1878" s="33" t="s">
        <v>59</v>
      </c>
      <c r="G1878" s="33">
        <v>1268</v>
      </c>
      <c r="H1878" s="4">
        <v>45831</v>
      </c>
      <c r="I1878" s="33">
        <v>45829</v>
      </c>
      <c r="J1878" s="4">
        <v>45829</v>
      </c>
      <c r="K1878" s="4">
        <v>45832</v>
      </c>
      <c r="L1878" s="4">
        <v>45831.512453703705</v>
      </c>
      <c r="M1878" s="4">
        <v>45833</v>
      </c>
      <c r="N1878" s="4">
        <v>45832.545763888891</v>
      </c>
      <c r="O1878" s="4" t="s">
        <v>60</v>
      </c>
      <c r="P1878" s="4" t="s">
        <v>60</v>
      </c>
      <c r="Q1878" s="4" t="s">
        <v>60</v>
      </c>
      <c r="R1878" s="4" t="s">
        <v>60</v>
      </c>
      <c r="S1878" s="4" t="s">
        <v>60</v>
      </c>
      <c r="T1878" s="4">
        <v>45834</v>
      </c>
      <c r="U1878" s="4">
        <v>45832.901747685188</v>
      </c>
      <c r="V1878" s="4">
        <v>45834.07335648148</v>
      </c>
      <c r="W1878" s="4">
        <v>45839</v>
      </c>
      <c r="X1878" s="4">
        <v>45835.404768518521</v>
      </c>
      <c r="Y1878" s="4" t="s">
        <v>77</v>
      </c>
      <c r="Z1878" s="4">
        <v>45841</v>
      </c>
      <c r="AA1878" s="4">
        <v>45835.698935185188</v>
      </c>
      <c r="AB1878" s="4" t="s">
        <v>60</v>
      </c>
      <c r="AC1878" s="4">
        <v>45842</v>
      </c>
      <c r="AD1878" s="4">
        <v>45843</v>
      </c>
      <c r="AE1878" s="4">
        <v>45848</v>
      </c>
      <c r="AF1878" s="4"/>
      <c r="AG1878" s="33" t="s">
        <v>62</v>
      </c>
      <c r="AH1878" s="33" t="s">
        <v>230</v>
      </c>
      <c r="AI1878" s="33" t="s">
        <v>430</v>
      </c>
      <c r="AJ1878" s="33" t="s">
        <v>231</v>
      </c>
      <c r="AK1878" s="33" t="s">
        <v>98</v>
      </c>
      <c r="AL1878" s="33" t="s">
        <v>232</v>
      </c>
      <c r="AM1878" s="33" t="s">
        <v>233</v>
      </c>
      <c r="AN1878" s="33">
        <v>30.308479999999999</v>
      </c>
      <c r="AO1878" s="33" t="s">
        <v>68</v>
      </c>
      <c r="AP1878" s="33"/>
      <c r="AQ1878" s="33"/>
      <c r="AR1878" s="33" t="s">
        <v>68</v>
      </c>
      <c r="AS1878" s="33"/>
      <c r="AT1878" s="33"/>
      <c r="AU1878" s="33" t="s">
        <v>286</v>
      </c>
      <c r="AV1878" s="33" t="s">
        <v>287</v>
      </c>
      <c r="AW1878" s="33">
        <v>112.69246</v>
      </c>
      <c r="AX1878" s="33" t="s">
        <v>431</v>
      </c>
      <c r="AY1878" s="33" t="s">
        <v>432</v>
      </c>
      <c r="AZ1878" s="3">
        <v>1268</v>
      </c>
      <c r="BA1878" s="33" t="s">
        <v>60</v>
      </c>
      <c r="BB1878" s="33">
        <v>1268</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2385</v>
      </c>
      <c r="B1879" s="33" t="s">
        <v>4629</v>
      </c>
      <c r="C1879" s="33" t="s">
        <v>3531</v>
      </c>
      <c r="D1879" s="33" t="s">
        <v>228</v>
      </c>
      <c r="E1879" s="33" t="s">
        <v>229</v>
      </c>
      <c r="F1879" s="33" t="s">
        <v>59</v>
      </c>
      <c r="G1879" s="33">
        <v>878</v>
      </c>
      <c r="H1879" s="4">
        <v>45831</v>
      </c>
      <c r="I1879" s="33">
        <v>45829</v>
      </c>
      <c r="J1879" s="4">
        <v>45829</v>
      </c>
      <c r="K1879" s="4">
        <v>45832</v>
      </c>
      <c r="L1879" s="4">
        <v>45831.51253472222</v>
      </c>
      <c r="M1879" s="4">
        <v>45833</v>
      </c>
      <c r="N1879" s="4">
        <v>45832.545810185184</v>
      </c>
      <c r="O1879" s="4" t="s">
        <v>60</v>
      </c>
      <c r="P1879" s="4" t="s">
        <v>60</v>
      </c>
      <c r="Q1879" s="4" t="s">
        <v>60</v>
      </c>
      <c r="R1879" s="4" t="s">
        <v>60</v>
      </c>
      <c r="S1879" s="4" t="s">
        <v>60</v>
      </c>
      <c r="T1879" s="4">
        <v>45834</v>
      </c>
      <c r="U1879" s="4">
        <v>45832.901782407411</v>
      </c>
      <c r="V1879" s="4">
        <v>45834.073472222219</v>
      </c>
      <c r="W1879" s="4">
        <v>45839</v>
      </c>
      <c r="X1879" s="4">
        <v>45835.404814814814</v>
      </c>
      <c r="Y1879" s="4" t="s">
        <v>77</v>
      </c>
      <c r="Z1879" s="4">
        <v>45841</v>
      </c>
      <c r="AA1879" s="4">
        <v>45835.699062500003</v>
      </c>
      <c r="AB1879" s="4">
        <v>45836</v>
      </c>
      <c r="AC1879" s="4">
        <v>45842</v>
      </c>
      <c r="AD1879" s="4">
        <v>45843</v>
      </c>
      <c r="AE1879" s="4">
        <v>45848</v>
      </c>
      <c r="AF1879" s="4"/>
      <c r="AG1879" s="33" t="s">
        <v>717</v>
      </c>
      <c r="AH1879" s="33" t="s">
        <v>230</v>
      </c>
      <c r="AI1879" s="33" t="s">
        <v>430</v>
      </c>
      <c r="AJ1879" s="33" t="s">
        <v>231</v>
      </c>
      <c r="AK1879" s="33" t="s">
        <v>98</v>
      </c>
      <c r="AL1879" s="33" t="s">
        <v>232</v>
      </c>
      <c r="AM1879" s="33" t="s">
        <v>233</v>
      </c>
      <c r="AN1879" s="33">
        <v>20.619800000000001</v>
      </c>
      <c r="AO1879" s="33" t="s">
        <v>68</v>
      </c>
      <c r="AP1879" s="33"/>
      <c r="AQ1879" s="33"/>
      <c r="AR1879" s="33" t="s">
        <v>68</v>
      </c>
      <c r="AS1879" s="33"/>
      <c r="AT1879" s="33"/>
      <c r="AU1879" s="33" t="s">
        <v>286</v>
      </c>
      <c r="AV1879" s="33" t="s">
        <v>287</v>
      </c>
      <c r="AW1879" s="33">
        <v>76.668539999999993</v>
      </c>
      <c r="AX1879" s="33" t="s">
        <v>431</v>
      </c>
      <c r="AY1879" s="33" t="s">
        <v>432</v>
      </c>
      <c r="AZ1879" s="3">
        <v>878</v>
      </c>
      <c r="BA1879" s="33" t="s">
        <v>60</v>
      </c>
      <c r="BB1879" s="33">
        <v>878</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2386</v>
      </c>
      <c r="B1880" s="33" t="s">
        <v>4630</v>
      </c>
      <c r="C1880" s="33" t="s">
        <v>3532</v>
      </c>
      <c r="D1880" s="33" t="s">
        <v>228</v>
      </c>
      <c r="E1880" s="33" t="s">
        <v>229</v>
      </c>
      <c r="F1880" s="33" t="s">
        <v>59</v>
      </c>
      <c r="G1880" s="33">
        <v>512</v>
      </c>
      <c r="H1880" s="4">
        <v>45831</v>
      </c>
      <c r="I1880" s="33">
        <v>45829</v>
      </c>
      <c r="J1880" s="4">
        <v>45829</v>
      </c>
      <c r="K1880" s="4">
        <v>45832</v>
      </c>
      <c r="L1880" s="4">
        <v>45831.512395833335</v>
      </c>
      <c r="M1880" s="4">
        <v>45833</v>
      </c>
      <c r="N1880" s="4">
        <v>45832.545706018522</v>
      </c>
      <c r="O1880" s="4" t="s">
        <v>60</v>
      </c>
      <c r="P1880" s="4" t="s">
        <v>60</v>
      </c>
      <c r="Q1880" s="4" t="s">
        <v>60</v>
      </c>
      <c r="R1880" s="4" t="s">
        <v>60</v>
      </c>
      <c r="S1880" s="4" t="s">
        <v>60</v>
      </c>
      <c r="T1880" s="4">
        <v>45834</v>
      </c>
      <c r="U1880" s="4">
        <v>45832.901724537034</v>
      </c>
      <c r="V1880" s="4">
        <v>45834.073148148149</v>
      </c>
      <c r="W1880" s="4">
        <v>45839</v>
      </c>
      <c r="X1880" s="4">
        <v>45835.404699074075</v>
      </c>
      <c r="Y1880" s="4" t="s">
        <v>77</v>
      </c>
      <c r="Z1880" s="4">
        <v>45841</v>
      </c>
      <c r="AA1880" s="4">
        <v>45835.699155092596</v>
      </c>
      <c r="AB1880" s="4">
        <v>45836</v>
      </c>
      <c r="AC1880" s="4">
        <v>45842</v>
      </c>
      <c r="AD1880" s="4">
        <v>45843</v>
      </c>
      <c r="AE1880" s="4">
        <v>45848</v>
      </c>
      <c r="AF1880" s="4"/>
      <c r="AG1880" s="33" t="s">
        <v>717</v>
      </c>
      <c r="AH1880" s="33" t="s">
        <v>230</v>
      </c>
      <c r="AI1880" s="33" t="s">
        <v>430</v>
      </c>
      <c r="AJ1880" s="33" t="s">
        <v>231</v>
      </c>
      <c r="AK1880" s="33" t="s">
        <v>98</v>
      </c>
      <c r="AL1880" s="33" t="s">
        <v>232</v>
      </c>
      <c r="AM1880" s="33" t="s">
        <v>233</v>
      </c>
      <c r="AN1880" s="33">
        <v>12.06061</v>
      </c>
      <c r="AO1880" s="33" t="s">
        <v>68</v>
      </c>
      <c r="AP1880" s="33"/>
      <c r="AQ1880" s="33"/>
      <c r="AR1880" s="33" t="s">
        <v>68</v>
      </c>
      <c r="AS1880" s="33"/>
      <c r="AT1880" s="33"/>
      <c r="AU1880" s="33" t="s">
        <v>286</v>
      </c>
      <c r="AV1880" s="33" t="s">
        <v>287</v>
      </c>
      <c r="AW1880" s="33">
        <v>44.843820000000001</v>
      </c>
      <c r="AX1880" s="33" t="s">
        <v>431</v>
      </c>
      <c r="AY1880" s="33" t="s">
        <v>432</v>
      </c>
      <c r="AZ1880" s="3">
        <v>512</v>
      </c>
      <c r="BA1880" s="33" t="s">
        <v>60</v>
      </c>
      <c r="BB1880" s="33">
        <v>512</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2387</v>
      </c>
      <c r="B1881" s="33" t="s">
        <v>4622</v>
      </c>
      <c r="C1881" s="33" t="s">
        <v>3526</v>
      </c>
      <c r="D1881" s="33" t="s">
        <v>228</v>
      </c>
      <c r="E1881" s="33" t="s">
        <v>229</v>
      </c>
      <c r="F1881" s="33" t="s">
        <v>59</v>
      </c>
      <c r="G1881" s="33">
        <v>512</v>
      </c>
      <c r="H1881" s="4">
        <v>45831</v>
      </c>
      <c r="I1881" s="33">
        <v>45829</v>
      </c>
      <c r="J1881" s="4">
        <v>45829</v>
      </c>
      <c r="K1881" s="4">
        <v>45832</v>
      </c>
      <c r="L1881" s="4">
        <v>45831.097766203704</v>
      </c>
      <c r="M1881" s="4">
        <v>45833</v>
      </c>
      <c r="N1881" s="4">
        <v>45832.70207175926</v>
      </c>
      <c r="O1881" s="4" t="s">
        <v>60</v>
      </c>
      <c r="P1881" s="4" t="s">
        <v>60</v>
      </c>
      <c r="Q1881" s="4" t="s">
        <v>60</v>
      </c>
      <c r="R1881" s="4" t="s">
        <v>60</v>
      </c>
      <c r="S1881" s="4" t="s">
        <v>60</v>
      </c>
      <c r="T1881" s="4">
        <v>45834</v>
      </c>
      <c r="U1881" s="4"/>
      <c r="V1881" s="4"/>
      <c r="W1881" s="4">
        <v>45840</v>
      </c>
      <c r="X1881" s="4"/>
      <c r="Y1881" s="4" t="s">
        <v>60</v>
      </c>
      <c r="Z1881" s="4">
        <v>45841</v>
      </c>
      <c r="AA1881" s="4"/>
      <c r="AB1881" s="4" t="s">
        <v>60</v>
      </c>
      <c r="AC1881" s="4">
        <v>45842</v>
      </c>
      <c r="AD1881" s="4">
        <v>45843</v>
      </c>
      <c r="AE1881" s="4">
        <v>45848</v>
      </c>
      <c r="AF1881" s="4"/>
      <c r="AG1881" s="33" t="s">
        <v>198</v>
      </c>
      <c r="AH1881" s="33" t="s">
        <v>230</v>
      </c>
      <c r="AI1881" s="33" t="s">
        <v>4623</v>
      </c>
      <c r="AJ1881" s="33" t="s">
        <v>231</v>
      </c>
      <c r="AK1881" s="33" t="s">
        <v>98</v>
      </c>
      <c r="AL1881" s="33" t="s">
        <v>232</v>
      </c>
      <c r="AM1881" s="33" t="s">
        <v>233</v>
      </c>
      <c r="AN1881" s="33">
        <v>12.07803</v>
      </c>
      <c r="AO1881" s="33" t="s">
        <v>68</v>
      </c>
      <c r="AP1881" s="33"/>
      <c r="AQ1881" s="33"/>
      <c r="AR1881" s="33" t="s">
        <v>68</v>
      </c>
      <c r="AS1881" s="33"/>
      <c r="AT1881" s="33"/>
      <c r="AU1881" s="33" t="s">
        <v>418</v>
      </c>
      <c r="AV1881" s="33" t="s">
        <v>419</v>
      </c>
      <c r="AW1881" s="33">
        <v>44.908619999999999</v>
      </c>
      <c r="AX1881" s="33" t="s">
        <v>1367</v>
      </c>
      <c r="AY1881" s="33" t="s">
        <v>426</v>
      </c>
      <c r="AZ1881" s="3">
        <v>512</v>
      </c>
      <c r="BA1881" s="33" t="s">
        <v>60</v>
      </c>
      <c r="BB1881" s="33">
        <v>512</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2388</v>
      </c>
      <c r="B1882" s="33" t="s">
        <v>4631</v>
      </c>
      <c r="C1882" s="33" t="s">
        <v>3535</v>
      </c>
      <c r="D1882" s="33" t="s">
        <v>228</v>
      </c>
      <c r="E1882" s="33" t="s">
        <v>229</v>
      </c>
      <c r="F1882" s="33" t="s">
        <v>59</v>
      </c>
      <c r="G1882" s="33">
        <v>608</v>
      </c>
      <c r="H1882" s="4">
        <v>45831</v>
      </c>
      <c r="I1882" s="33">
        <v>45829</v>
      </c>
      <c r="J1882" s="4">
        <v>45829</v>
      </c>
      <c r="K1882" s="4">
        <v>45832</v>
      </c>
      <c r="L1882" s="4">
        <v>45831.174976851849</v>
      </c>
      <c r="M1882" s="4">
        <v>45833</v>
      </c>
      <c r="N1882" s="4">
        <v>45832.138252314813</v>
      </c>
      <c r="O1882" s="4" t="s">
        <v>60</v>
      </c>
      <c r="P1882" s="4" t="s">
        <v>60</v>
      </c>
      <c r="Q1882" s="4" t="s">
        <v>60</v>
      </c>
      <c r="R1882" s="4" t="s">
        <v>60</v>
      </c>
      <c r="S1882" s="4" t="s">
        <v>60</v>
      </c>
      <c r="T1882" s="4">
        <v>45834</v>
      </c>
      <c r="U1882" s="4"/>
      <c r="V1882" s="4"/>
      <c r="W1882" s="4">
        <v>45839</v>
      </c>
      <c r="X1882" s="4"/>
      <c r="Y1882" s="4" t="s">
        <v>60</v>
      </c>
      <c r="Z1882" s="4">
        <v>45841</v>
      </c>
      <c r="AA1882" s="4"/>
      <c r="AB1882" s="4" t="s">
        <v>60</v>
      </c>
      <c r="AC1882" s="4">
        <v>45842</v>
      </c>
      <c r="AD1882" s="4">
        <v>45843</v>
      </c>
      <c r="AE1882" s="4">
        <v>45848</v>
      </c>
      <c r="AF1882" s="4"/>
      <c r="AG1882" s="33" t="s">
        <v>198</v>
      </c>
      <c r="AH1882" s="33" t="s">
        <v>230</v>
      </c>
      <c r="AI1882" s="33" t="s">
        <v>4573</v>
      </c>
      <c r="AJ1882" s="33" t="s">
        <v>231</v>
      </c>
      <c r="AK1882" s="33" t="s">
        <v>65</v>
      </c>
      <c r="AL1882" s="33" t="s">
        <v>232</v>
      </c>
      <c r="AM1882" s="33" t="s">
        <v>233</v>
      </c>
      <c r="AN1882" s="33">
        <v>12.147320000000001</v>
      </c>
      <c r="AO1882" s="33" t="s">
        <v>68</v>
      </c>
      <c r="AP1882" s="33"/>
      <c r="AQ1882" s="33"/>
      <c r="AR1882" s="33" t="s">
        <v>68</v>
      </c>
      <c r="AS1882" s="33"/>
      <c r="AT1882" s="33"/>
      <c r="AU1882" s="33" t="s">
        <v>234</v>
      </c>
      <c r="AV1882" s="33" t="s">
        <v>235</v>
      </c>
      <c r="AW1882" s="33">
        <v>45.163040000000002</v>
      </c>
      <c r="AX1882" s="33" t="s">
        <v>4574</v>
      </c>
      <c r="AY1882" s="33" t="s">
        <v>4575</v>
      </c>
      <c r="AZ1882" s="3">
        <v>608</v>
      </c>
      <c r="BA1882" s="33" t="s">
        <v>60</v>
      </c>
      <c r="BB1882" s="33">
        <v>608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2389</v>
      </c>
      <c r="B1883" s="33" t="s">
        <v>4632</v>
      </c>
      <c r="C1883" s="33" t="s">
        <v>3537</v>
      </c>
      <c r="D1883" s="33" t="s">
        <v>228</v>
      </c>
      <c r="E1883" s="33" t="s">
        <v>229</v>
      </c>
      <c r="F1883" s="33" t="s">
        <v>59</v>
      </c>
      <c r="G1883" s="33">
        <v>1280</v>
      </c>
      <c r="H1883" s="4">
        <v>45831</v>
      </c>
      <c r="I1883" s="33">
        <v>45829</v>
      </c>
      <c r="J1883" s="4">
        <v>45829</v>
      </c>
      <c r="K1883" s="4">
        <v>45832</v>
      </c>
      <c r="L1883" s="4">
        <v>45831.512650462966</v>
      </c>
      <c r="M1883" s="4">
        <v>45833</v>
      </c>
      <c r="N1883" s="4">
        <v>45832.823761574073</v>
      </c>
      <c r="O1883" s="4" t="s">
        <v>60</v>
      </c>
      <c r="P1883" s="4" t="s">
        <v>60</v>
      </c>
      <c r="Q1883" s="4" t="s">
        <v>60</v>
      </c>
      <c r="R1883" s="4" t="s">
        <v>60</v>
      </c>
      <c r="S1883" s="4" t="s">
        <v>60</v>
      </c>
      <c r="T1883" s="4">
        <v>45834</v>
      </c>
      <c r="U1883" s="4">
        <v>45833.751597222225</v>
      </c>
      <c r="V1883" s="4">
        <v>45834.112557870372</v>
      </c>
      <c r="W1883" s="4">
        <v>45839</v>
      </c>
      <c r="X1883" s="4"/>
      <c r="Y1883" s="4" t="s">
        <v>60</v>
      </c>
      <c r="Z1883" s="4">
        <v>45841</v>
      </c>
      <c r="AA1883" s="4"/>
      <c r="AB1883" s="4" t="s">
        <v>60</v>
      </c>
      <c r="AC1883" s="4">
        <v>45842</v>
      </c>
      <c r="AD1883" s="4">
        <v>45843</v>
      </c>
      <c r="AE1883" s="4">
        <v>45848</v>
      </c>
      <c r="AF1883" s="4"/>
      <c r="AG1883" s="33" t="s">
        <v>260</v>
      </c>
      <c r="AH1883" s="33" t="s">
        <v>230</v>
      </c>
      <c r="AI1883" s="33" t="s">
        <v>1495</v>
      </c>
      <c r="AJ1883" s="33" t="s">
        <v>231</v>
      </c>
      <c r="AK1883" s="33" t="s">
        <v>65</v>
      </c>
      <c r="AL1883" s="33" t="s">
        <v>232</v>
      </c>
      <c r="AM1883" s="33" t="s">
        <v>233</v>
      </c>
      <c r="AN1883" s="33">
        <v>24.943580000000001</v>
      </c>
      <c r="AO1883" s="33" t="s">
        <v>68</v>
      </c>
      <c r="AP1883" s="33"/>
      <c r="AQ1883" s="33"/>
      <c r="AR1883" s="33" t="s">
        <v>68</v>
      </c>
      <c r="AS1883" s="33"/>
      <c r="AT1883" s="33"/>
      <c r="AU1883" s="33" t="s">
        <v>286</v>
      </c>
      <c r="AV1883" s="33" t="s">
        <v>287</v>
      </c>
      <c r="AW1883" s="33">
        <v>92.737020000000001</v>
      </c>
      <c r="AX1883" s="33" t="s">
        <v>1496</v>
      </c>
      <c r="AY1883" s="33" t="s">
        <v>1497</v>
      </c>
      <c r="AZ1883" s="3">
        <v>1280</v>
      </c>
      <c r="BA1883" s="33" t="s">
        <v>60</v>
      </c>
      <c r="BB1883" s="33">
        <v>1280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2390</v>
      </c>
      <c r="B1884" s="33" t="s">
        <v>6405</v>
      </c>
      <c r="C1884" s="33" t="s">
        <v>6406</v>
      </c>
      <c r="D1884" s="33" t="s">
        <v>84</v>
      </c>
      <c r="E1884" s="33" t="s">
        <v>138</v>
      </c>
      <c r="F1884" s="33" t="s">
        <v>59</v>
      </c>
      <c r="G1884" s="33">
        <v>7001</v>
      </c>
      <c r="H1884" s="4">
        <v>45833</v>
      </c>
      <c r="I1884" s="33">
        <v>45832</v>
      </c>
      <c r="J1884" s="4">
        <v>45832</v>
      </c>
      <c r="K1884" s="4">
        <v>45835</v>
      </c>
      <c r="L1884" s="4">
        <v>45833.035081018519</v>
      </c>
      <c r="M1884" s="4">
        <v>45836</v>
      </c>
      <c r="N1884" s="4">
        <v>45834.388749999998</v>
      </c>
      <c r="O1884" s="4" t="s">
        <v>60</v>
      </c>
      <c r="P1884" s="4" t="s">
        <v>60</v>
      </c>
      <c r="Q1884" s="4" t="s">
        <v>60</v>
      </c>
      <c r="R1884" s="4" t="s">
        <v>60</v>
      </c>
      <c r="S1884" s="4" t="s">
        <v>60</v>
      </c>
      <c r="T1884" s="4">
        <v>45840</v>
      </c>
      <c r="U1884" s="4">
        <v>45834.665960648148</v>
      </c>
      <c r="V1884" s="4"/>
      <c r="W1884" s="4">
        <v>45841</v>
      </c>
      <c r="X1884" s="4"/>
      <c r="Y1884" s="4" t="s">
        <v>60</v>
      </c>
      <c r="Z1884" s="4">
        <v>45841</v>
      </c>
      <c r="AA1884" s="4"/>
      <c r="AB1884" s="4" t="s">
        <v>60</v>
      </c>
      <c r="AC1884" s="4">
        <v>45842</v>
      </c>
      <c r="AD1884" s="4">
        <v>45843</v>
      </c>
      <c r="AE1884" s="4">
        <v>45848</v>
      </c>
      <c r="AF1884" s="4"/>
      <c r="AG1884" s="33" t="s">
        <v>198</v>
      </c>
      <c r="AH1884" s="33" t="s">
        <v>248</v>
      </c>
      <c r="AI1884" s="33" t="s">
        <v>413</v>
      </c>
      <c r="AJ1884" s="33" t="s">
        <v>249</v>
      </c>
      <c r="AK1884" s="33" t="s">
        <v>98</v>
      </c>
      <c r="AL1884" s="33" t="s">
        <v>414</v>
      </c>
      <c r="AM1884" s="33" t="s">
        <v>415</v>
      </c>
      <c r="AN1884" s="33">
        <v>246.63292999999999</v>
      </c>
      <c r="AO1884" s="33" t="s">
        <v>68</v>
      </c>
      <c r="AP1884" s="33"/>
      <c r="AQ1884" s="33"/>
      <c r="AR1884" s="33" t="s">
        <v>68</v>
      </c>
      <c r="AS1884" s="33"/>
      <c r="AT1884" s="33"/>
      <c r="AU1884" s="33" t="s">
        <v>206</v>
      </c>
      <c r="AV1884" s="33" t="s">
        <v>207</v>
      </c>
      <c r="AW1884" s="33">
        <v>539.38225</v>
      </c>
      <c r="AX1884" s="33" t="s">
        <v>416</v>
      </c>
      <c r="AY1884" s="33" t="s">
        <v>417</v>
      </c>
      <c r="AZ1884" s="3">
        <v>7001</v>
      </c>
      <c r="BA1884" s="33" t="s">
        <v>60</v>
      </c>
      <c r="BB1884" s="33">
        <v>7001</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2391</v>
      </c>
      <c r="B1885" s="33" t="s">
        <v>7926</v>
      </c>
      <c r="C1885" s="33" t="s">
        <v>7927</v>
      </c>
      <c r="D1885" s="33" t="s">
        <v>84</v>
      </c>
      <c r="E1885" s="33" t="s">
        <v>135</v>
      </c>
      <c r="F1885" s="33" t="s">
        <v>59</v>
      </c>
      <c r="G1885" s="33">
        <v>1216</v>
      </c>
      <c r="H1885" s="4">
        <v>45835</v>
      </c>
      <c r="I1885" s="33">
        <v>45833</v>
      </c>
      <c r="J1885" s="4">
        <v>45833</v>
      </c>
      <c r="K1885" s="4">
        <v>45836</v>
      </c>
      <c r="L1885" s="4">
        <v>45834.989837962959</v>
      </c>
      <c r="M1885" s="4">
        <v>45838</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45848</v>
      </c>
      <c r="AF1885" s="4"/>
      <c r="AG1885" s="33" t="s">
        <v>86</v>
      </c>
      <c r="AH1885" s="33" t="s">
        <v>224</v>
      </c>
      <c r="AI1885" s="33" t="s">
        <v>1616</v>
      </c>
      <c r="AJ1885" s="33" t="s">
        <v>159</v>
      </c>
      <c r="AK1885" s="33" t="s">
        <v>98</v>
      </c>
      <c r="AL1885" s="33" t="s">
        <v>225</v>
      </c>
      <c r="AM1885" s="33" t="s">
        <v>226</v>
      </c>
      <c r="AN1885" s="33">
        <v>41.014180000000003</v>
      </c>
      <c r="AO1885" s="33" t="s">
        <v>68</v>
      </c>
      <c r="AP1885" s="33"/>
      <c r="AQ1885" s="33"/>
      <c r="AR1885" s="33" t="s">
        <v>68</v>
      </c>
      <c r="AS1885" s="33"/>
      <c r="AT1885" s="33"/>
      <c r="AU1885" s="33" t="s">
        <v>206</v>
      </c>
      <c r="AV1885" s="33" t="s">
        <v>207</v>
      </c>
      <c r="AW1885" s="33">
        <v>89.689930000000004</v>
      </c>
      <c r="AX1885" s="33" t="s">
        <v>1617</v>
      </c>
      <c r="AY1885" s="33" t="s">
        <v>1618</v>
      </c>
      <c r="AZ1885" s="3">
        <v>1216</v>
      </c>
      <c r="BA1885" s="33" t="s">
        <v>60</v>
      </c>
      <c r="BB1885" s="33">
        <v>1216</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2392</v>
      </c>
      <c r="B1886" s="33" t="s">
        <v>7928</v>
      </c>
      <c r="C1886" s="33" t="s">
        <v>7929</v>
      </c>
      <c r="D1886" s="33" t="s">
        <v>84</v>
      </c>
      <c r="E1886" s="33" t="s">
        <v>135</v>
      </c>
      <c r="F1886" s="33" t="s">
        <v>59</v>
      </c>
      <c r="G1886" s="33">
        <v>412</v>
      </c>
      <c r="H1886" s="4">
        <v>45835</v>
      </c>
      <c r="I1886" s="33">
        <v>45833</v>
      </c>
      <c r="J1886" s="4">
        <v>45833</v>
      </c>
      <c r="K1886" s="4">
        <v>45836</v>
      </c>
      <c r="L1886" s="4">
        <v>45835.879108796296</v>
      </c>
      <c r="M1886" s="4">
        <v>45838</v>
      </c>
      <c r="N1886" s="4">
        <v>45836.420902777776</v>
      </c>
      <c r="O1886" s="4" t="s">
        <v>60</v>
      </c>
      <c r="P1886" s="4" t="s">
        <v>60</v>
      </c>
      <c r="Q1886" s="4" t="s">
        <v>60</v>
      </c>
      <c r="R1886" s="4" t="s">
        <v>60</v>
      </c>
      <c r="S1886" s="4" t="s">
        <v>60</v>
      </c>
      <c r="T1886" s="4">
        <v>45839</v>
      </c>
      <c r="U1886" s="4">
        <v>45836.43540509259</v>
      </c>
      <c r="V1886" s="4"/>
      <c r="W1886" s="4">
        <v>45840</v>
      </c>
      <c r="X1886" s="4"/>
      <c r="Y1886" s="4" t="s">
        <v>60</v>
      </c>
      <c r="Z1886" s="4">
        <v>45841</v>
      </c>
      <c r="AA1886" s="4"/>
      <c r="AB1886" s="4" t="s">
        <v>60</v>
      </c>
      <c r="AC1886" s="4">
        <v>45842</v>
      </c>
      <c r="AD1886" s="4">
        <v>45843</v>
      </c>
      <c r="AE1886" s="4">
        <v>45848</v>
      </c>
      <c r="AF1886" s="4"/>
      <c r="AG1886" s="33" t="s">
        <v>198</v>
      </c>
      <c r="AH1886" s="33" t="s">
        <v>224</v>
      </c>
      <c r="AI1886" s="33" t="s">
        <v>7930</v>
      </c>
      <c r="AJ1886" s="33" t="s">
        <v>159</v>
      </c>
      <c r="AK1886" s="33" t="s">
        <v>98</v>
      </c>
      <c r="AL1886" s="33" t="s">
        <v>225</v>
      </c>
      <c r="AM1886" s="33" t="s">
        <v>226</v>
      </c>
      <c r="AN1886" s="33">
        <v>15.39171</v>
      </c>
      <c r="AO1886" s="33" t="s">
        <v>68</v>
      </c>
      <c r="AP1886" s="33"/>
      <c r="AQ1886" s="33"/>
      <c r="AR1886" s="33" t="s">
        <v>68</v>
      </c>
      <c r="AS1886" s="33"/>
      <c r="AT1886" s="33"/>
      <c r="AU1886" s="33" t="s">
        <v>258</v>
      </c>
      <c r="AV1886" s="33" t="s">
        <v>259</v>
      </c>
      <c r="AW1886" s="33">
        <v>33.661110000000001</v>
      </c>
      <c r="AX1886" s="33" t="s">
        <v>7931</v>
      </c>
      <c r="AY1886" s="33" t="s">
        <v>7932</v>
      </c>
      <c r="AZ1886" s="3">
        <v>412</v>
      </c>
      <c r="BA1886" s="33" t="s">
        <v>60</v>
      </c>
      <c r="BB1886" s="33">
        <v>412</v>
      </c>
      <c r="BC1886" s="33" t="s">
        <v>60</v>
      </c>
      <c r="BD1886" s="33" t="s">
        <v>60</v>
      </c>
      <c r="BE1886" s="33" t="s">
        <v>60</v>
      </c>
      <c r="BF1886" s="33" t="str">
        <f>IFERROR(VLOOKUP(Data_Power_app[[#This Row],[PRO ODER]],'Result'!H:J,3,0),"")</f>
        <v>LAMINATION 6</v>
      </c>
      <c r="BG1886" s="11" t="str">
        <f>IFERROR(VLOOKUP(Data_Power_app[[#This Row],[PRO ODER]]&amp;"LAM",'Real Time'!A:E,4,0),"")</f>
        <v>ML-02</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2393</v>
      </c>
      <c r="B1887" s="33" t="s">
        <v>4633</v>
      </c>
      <c r="C1887" s="33" t="s">
        <v>3536</v>
      </c>
      <c r="D1887" s="33" t="s">
        <v>228</v>
      </c>
      <c r="E1887" s="33" t="s">
        <v>229</v>
      </c>
      <c r="F1887" s="33" t="s">
        <v>59</v>
      </c>
      <c r="G1887" s="33">
        <v>112</v>
      </c>
      <c r="H1887" s="4">
        <v>45831</v>
      </c>
      <c r="I1887" s="33">
        <v>45829</v>
      </c>
      <c r="J1887" s="4">
        <v>45829</v>
      </c>
      <c r="K1887" s="4">
        <v>45832</v>
      </c>
      <c r="L1887" s="4">
        <v>45831.175034722219</v>
      </c>
      <c r="M1887" s="4">
        <v>45833</v>
      </c>
      <c r="N1887" s="4">
        <v>45832.138321759259</v>
      </c>
      <c r="O1887" s="4" t="s">
        <v>60</v>
      </c>
      <c r="P1887" s="4" t="s">
        <v>60</v>
      </c>
      <c r="Q1887" s="4" t="s">
        <v>60</v>
      </c>
      <c r="R1887" s="4" t="s">
        <v>60</v>
      </c>
      <c r="S1887" s="4" t="s">
        <v>60</v>
      </c>
      <c r="T1887" s="4">
        <v>45834</v>
      </c>
      <c r="U1887" s="4"/>
      <c r="V1887" s="4"/>
      <c r="W1887" s="4">
        <v>45839</v>
      </c>
      <c r="X1887" s="4"/>
      <c r="Y1887" s="4" t="s">
        <v>60</v>
      </c>
      <c r="Z1887" s="4">
        <v>45841</v>
      </c>
      <c r="AA1887" s="4"/>
      <c r="AB1887" s="4" t="s">
        <v>60</v>
      </c>
      <c r="AC1887" s="4">
        <v>45842</v>
      </c>
      <c r="AD1887" s="4">
        <v>45843</v>
      </c>
      <c r="AE1887" s="4">
        <v>45848</v>
      </c>
      <c r="AF1887" s="4"/>
      <c r="AG1887" s="33" t="s">
        <v>198</v>
      </c>
      <c r="AH1887" s="33" t="s">
        <v>230</v>
      </c>
      <c r="AI1887" s="33" t="s">
        <v>4573</v>
      </c>
      <c r="AJ1887" s="33" t="s">
        <v>231</v>
      </c>
      <c r="AK1887" s="33" t="s">
        <v>65</v>
      </c>
      <c r="AL1887" s="33" t="s">
        <v>232</v>
      </c>
      <c r="AM1887" s="33" t="s">
        <v>233</v>
      </c>
      <c r="AN1887" s="33">
        <v>2.2236600000000002</v>
      </c>
      <c r="AO1887" s="33" t="s">
        <v>68</v>
      </c>
      <c r="AP1887" s="33"/>
      <c r="AQ1887" s="33"/>
      <c r="AR1887" s="33" t="s">
        <v>68</v>
      </c>
      <c r="AS1887" s="33"/>
      <c r="AT1887" s="33"/>
      <c r="AU1887" s="33" t="s">
        <v>234</v>
      </c>
      <c r="AV1887" s="33" t="s">
        <v>235</v>
      </c>
      <c r="AW1887" s="33">
        <v>8.2674099999999999</v>
      </c>
      <c r="AX1887" s="33" t="s">
        <v>4574</v>
      </c>
      <c r="AY1887" s="33" t="s">
        <v>4575</v>
      </c>
      <c r="AZ1887" s="3">
        <v>112</v>
      </c>
      <c r="BA1887" s="33" t="s">
        <v>60</v>
      </c>
      <c r="BB1887" s="33">
        <v>112</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2394</v>
      </c>
      <c r="B1888" s="33" t="s">
        <v>10115</v>
      </c>
      <c r="C1888" s="33" t="s">
        <v>10116</v>
      </c>
      <c r="D1888" s="33" t="s">
        <v>84</v>
      </c>
      <c r="E1888" s="33" t="s">
        <v>135</v>
      </c>
      <c r="F1888" s="33" t="s">
        <v>59</v>
      </c>
      <c r="G1888" s="33">
        <v>4991</v>
      </c>
      <c r="H1888" s="4">
        <v>45835</v>
      </c>
      <c r="I1888" s="33">
        <v>45834</v>
      </c>
      <c r="J1888" s="4">
        <v>45834</v>
      </c>
      <c r="K1888" s="4">
        <v>45836</v>
      </c>
      <c r="L1888" s="4">
        <v>45835.39335648148</v>
      </c>
      <c r="M1888" s="4">
        <v>45838</v>
      </c>
      <c r="N1888" s="4">
        <v>45835.642546296294</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45848</v>
      </c>
      <c r="AF1888" s="4"/>
      <c r="AG1888" s="33" t="s">
        <v>198</v>
      </c>
      <c r="AH1888" s="33" t="s">
        <v>224</v>
      </c>
      <c r="AI1888" s="33" t="s">
        <v>322</v>
      </c>
      <c r="AJ1888" s="33" t="s">
        <v>159</v>
      </c>
      <c r="AK1888" s="33" t="s">
        <v>98</v>
      </c>
      <c r="AL1888" s="33" t="s">
        <v>225</v>
      </c>
      <c r="AM1888" s="33" t="s">
        <v>226</v>
      </c>
      <c r="AN1888" s="33">
        <v>181.78684999999999</v>
      </c>
      <c r="AO1888" s="33" t="s">
        <v>68</v>
      </c>
      <c r="AP1888" s="33"/>
      <c r="AQ1888" s="33"/>
      <c r="AR1888" s="33" t="s">
        <v>68</v>
      </c>
      <c r="AS1888" s="33"/>
      <c r="AT1888" s="33"/>
      <c r="AU1888" s="33" t="s">
        <v>206</v>
      </c>
      <c r="AV1888" s="33" t="s">
        <v>207</v>
      </c>
      <c r="AW1888" s="33">
        <v>397.55475999999999</v>
      </c>
      <c r="AX1888" s="33" t="s">
        <v>323</v>
      </c>
      <c r="AY1888" s="33" t="s">
        <v>324</v>
      </c>
      <c r="AZ1888" s="3">
        <v>4991</v>
      </c>
      <c r="BA1888" s="33" t="s">
        <v>60</v>
      </c>
      <c r="BB1888" s="33">
        <v>4991</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2395</v>
      </c>
      <c r="B1889" s="33" t="s">
        <v>10117</v>
      </c>
      <c r="C1889" s="33" t="s">
        <v>10118</v>
      </c>
      <c r="D1889" s="33" t="s">
        <v>84</v>
      </c>
      <c r="E1889" s="33" t="s">
        <v>135</v>
      </c>
      <c r="F1889" s="33" t="s">
        <v>59</v>
      </c>
      <c r="G1889" s="33">
        <v>3002</v>
      </c>
      <c r="H1889" s="4">
        <v>45835</v>
      </c>
      <c r="I1889" s="33">
        <v>45834</v>
      </c>
      <c r="J1889" s="4">
        <v>45834</v>
      </c>
      <c r="K1889" s="4">
        <v>45836</v>
      </c>
      <c r="L1889" s="4">
        <v>45835.88789351852</v>
      </c>
      <c r="M1889" s="4">
        <v>45838</v>
      </c>
      <c r="N1889" s="4">
        <v>45836.369884259257</v>
      </c>
      <c r="O1889" s="4" t="s">
        <v>60</v>
      </c>
      <c r="P1889" s="4" t="s">
        <v>60</v>
      </c>
      <c r="Q1889" s="4" t="s">
        <v>60</v>
      </c>
      <c r="R1889" s="4" t="s">
        <v>60</v>
      </c>
      <c r="S1889" s="4" t="s">
        <v>60</v>
      </c>
      <c r="T1889" s="4">
        <v>45839</v>
      </c>
      <c r="U1889" s="4">
        <v>45836.435300925928</v>
      </c>
      <c r="V1889" s="4"/>
      <c r="W1889" s="4">
        <v>45840</v>
      </c>
      <c r="X1889" s="4"/>
      <c r="Y1889" s="4" t="s">
        <v>60</v>
      </c>
      <c r="Z1889" s="4">
        <v>45841</v>
      </c>
      <c r="AA1889" s="4"/>
      <c r="AB1889" s="4" t="s">
        <v>60</v>
      </c>
      <c r="AC1889" s="4">
        <v>45842</v>
      </c>
      <c r="AD1889" s="4">
        <v>45843</v>
      </c>
      <c r="AE1889" s="4">
        <v>45848</v>
      </c>
      <c r="AF1889" s="4"/>
      <c r="AG1889" s="33" t="s">
        <v>198</v>
      </c>
      <c r="AH1889" s="33" t="s">
        <v>224</v>
      </c>
      <c r="AI1889" s="33" t="s">
        <v>1101</v>
      </c>
      <c r="AJ1889" s="33" t="s">
        <v>159</v>
      </c>
      <c r="AK1889" s="33" t="s">
        <v>98</v>
      </c>
      <c r="AL1889" s="33" t="s">
        <v>225</v>
      </c>
      <c r="AM1889" s="33" t="s">
        <v>226</v>
      </c>
      <c r="AN1889" s="33">
        <v>106.60451</v>
      </c>
      <c r="AO1889" s="33" t="s">
        <v>68</v>
      </c>
      <c r="AP1889" s="33"/>
      <c r="AQ1889" s="33"/>
      <c r="AR1889" s="33" t="s">
        <v>68</v>
      </c>
      <c r="AS1889" s="33"/>
      <c r="AT1889" s="33"/>
      <c r="AU1889" s="33" t="s">
        <v>1102</v>
      </c>
      <c r="AV1889" s="33" t="s">
        <v>1103</v>
      </c>
      <c r="AW1889" s="33">
        <v>233.13453000000001</v>
      </c>
      <c r="AX1889" s="33" t="s">
        <v>1104</v>
      </c>
      <c r="AY1889" s="33" t="s">
        <v>1105</v>
      </c>
      <c r="AZ1889" s="3">
        <v>3002</v>
      </c>
      <c r="BA1889" s="33" t="s">
        <v>60</v>
      </c>
      <c r="BB1889" s="33">
        <v>3002</v>
      </c>
      <c r="BC1889" s="33" t="s">
        <v>60</v>
      </c>
      <c r="BD1889" s="33" t="s">
        <v>60</v>
      </c>
      <c r="BE1889" s="33" t="s">
        <v>60</v>
      </c>
      <c r="BF1889" s="33" t="str">
        <f>IFERROR(VLOOKUP(Data_Power_app[[#This Row],[PRO ODER]],'Result'!H:J,3,0),"")</f>
        <v>LAMINATION 5</v>
      </c>
      <c r="BG1889" s="11" t="str">
        <f>IFERROR(VLOOKUP(Data_Power_app[[#This Row],[PRO ODER]]&amp;"LAM",'Real Time'!A:E,4,0),"")</f>
        <v>ML-04</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2396</v>
      </c>
      <c r="B1890" s="33" t="s">
        <v>6407</v>
      </c>
      <c r="C1890" s="33" t="s">
        <v>6408</v>
      </c>
      <c r="D1890" s="33" t="s">
        <v>75</v>
      </c>
      <c r="E1890" s="33" t="s">
        <v>76</v>
      </c>
      <c r="F1890" s="33" t="s">
        <v>59</v>
      </c>
      <c r="G1890" s="33">
        <v>54</v>
      </c>
      <c r="H1890" s="4">
        <v>45833</v>
      </c>
      <c r="I1890" s="33">
        <v>45832</v>
      </c>
      <c r="J1890" s="4">
        <v>45832</v>
      </c>
      <c r="K1890" s="4">
        <v>45835</v>
      </c>
      <c r="L1890" s="4">
        <v>45833.191238425927</v>
      </c>
      <c r="M1890" s="4">
        <v>45836</v>
      </c>
      <c r="N1890" s="4"/>
      <c r="O1890" s="4" t="s">
        <v>60</v>
      </c>
      <c r="P1890" s="4" t="s">
        <v>60</v>
      </c>
      <c r="Q1890" s="4" t="s">
        <v>60</v>
      </c>
      <c r="R1890" s="4" t="s">
        <v>60</v>
      </c>
      <c r="S1890" s="4" t="s">
        <v>60</v>
      </c>
      <c r="T1890" s="4">
        <v>45840</v>
      </c>
      <c r="U1890" s="4"/>
      <c r="V1890" s="4"/>
      <c r="W1890" s="4">
        <v>45841</v>
      </c>
      <c r="X1890" s="4"/>
      <c r="Y1890" s="4" t="s">
        <v>60</v>
      </c>
      <c r="Z1890" s="4">
        <v>45841</v>
      </c>
      <c r="AA1890" s="4"/>
      <c r="AB1890" s="4" t="s">
        <v>60</v>
      </c>
      <c r="AC1890" s="4">
        <v>45842</v>
      </c>
      <c r="AD1890" s="4">
        <v>45843</v>
      </c>
      <c r="AE1890" s="4">
        <v>45848</v>
      </c>
      <c r="AF1890" s="4"/>
      <c r="AG1890" s="33" t="s">
        <v>86</v>
      </c>
      <c r="AH1890" s="33" t="s">
        <v>78</v>
      </c>
      <c r="AI1890" s="33" t="s">
        <v>721</v>
      </c>
      <c r="AJ1890" s="33" t="s">
        <v>79</v>
      </c>
      <c r="AK1890" s="33" t="s">
        <v>98</v>
      </c>
      <c r="AL1890" s="33" t="s">
        <v>145</v>
      </c>
      <c r="AM1890" s="33" t="s">
        <v>146</v>
      </c>
      <c r="AN1890" s="33">
        <v>2.1698900000000001</v>
      </c>
      <c r="AO1890" s="33" t="s">
        <v>82</v>
      </c>
      <c r="AP1890" s="33" t="s">
        <v>83</v>
      </c>
      <c r="AQ1890" s="33">
        <v>1.8831599999999999</v>
      </c>
      <c r="AR1890" s="33" t="s">
        <v>68</v>
      </c>
      <c r="AS1890" s="33"/>
      <c r="AT1890" s="33"/>
      <c r="AU1890" s="33" t="s">
        <v>209</v>
      </c>
      <c r="AV1890" s="33" t="s">
        <v>210</v>
      </c>
      <c r="AW1890" s="33">
        <v>4.0337199999999998</v>
      </c>
      <c r="AX1890" s="33" t="s">
        <v>1191</v>
      </c>
      <c r="AY1890" s="33" t="s">
        <v>1192</v>
      </c>
      <c r="AZ1890" s="3">
        <v>30</v>
      </c>
      <c r="BA1890" s="33" t="s">
        <v>60</v>
      </c>
      <c r="BB1890" s="33">
        <v>54</v>
      </c>
      <c r="BC1890" s="33" t="s">
        <v>60</v>
      </c>
      <c r="BD1890" s="33" t="s">
        <v>60</v>
      </c>
      <c r="BE1890" s="33" t="s">
        <v>60</v>
      </c>
      <c r="BF1890" s="33" t="str">
        <f>IFERROR(VLOOKUP(Data_Power_app[[#This Row],[PRO ODER]],'Result'!H:J,3,0),"")</f>
        <v/>
      </c>
      <c r="BG1890" s="11" t="str">
        <f>IFERROR(VLOOKUP(Data_Power_app[[#This Row],[PRO ODER]]&amp;"LAM",'Real Time'!A:E,4,0),"")</f>
        <v>ML-01</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2397</v>
      </c>
      <c r="B1891" s="33" t="s">
        <v>6409</v>
      </c>
      <c r="C1891" s="33" t="s">
        <v>6410</v>
      </c>
      <c r="D1891" s="33" t="s">
        <v>75</v>
      </c>
      <c r="E1891" s="33" t="s">
        <v>76</v>
      </c>
      <c r="F1891" s="33" t="s">
        <v>59</v>
      </c>
      <c r="G1891" s="33">
        <v>60</v>
      </c>
      <c r="H1891" s="4">
        <v>45833</v>
      </c>
      <c r="I1891" s="33">
        <v>45832</v>
      </c>
      <c r="J1891" s="4">
        <v>45832</v>
      </c>
      <c r="K1891" s="4">
        <v>45835</v>
      </c>
      <c r="L1891" s="4">
        <v>45833.191342592596</v>
      </c>
      <c r="M1891" s="4">
        <v>45836</v>
      </c>
      <c r="N1891" s="4"/>
      <c r="O1891" s="4" t="s">
        <v>60</v>
      </c>
      <c r="P1891" s="4" t="s">
        <v>60</v>
      </c>
      <c r="Q1891" s="4" t="s">
        <v>60</v>
      </c>
      <c r="R1891" s="4" t="s">
        <v>60</v>
      </c>
      <c r="S1891" s="4" t="s">
        <v>60</v>
      </c>
      <c r="T1891" s="4">
        <v>45840</v>
      </c>
      <c r="U1891" s="4"/>
      <c r="V1891" s="4"/>
      <c r="W1891" s="4">
        <v>45841</v>
      </c>
      <c r="X1891" s="4"/>
      <c r="Y1891" s="4" t="s">
        <v>60</v>
      </c>
      <c r="Z1891" s="4">
        <v>45841</v>
      </c>
      <c r="AA1891" s="4"/>
      <c r="AB1891" s="4" t="s">
        <v>60</v>
      </c>
      <c r="AC1891" s="4">
        <v>45842</v>
      </c>
      <c r="AD1891" s="4">
        <v>45843</v>
      </c>
      <c r="AE1891" s="4">
        <v>45848</v>
      </c>
      <c r="AF1891" s="4"/>
      <c r="AG1891" s="33" t="s">
        <v>86</v>
      </c>
      <c r="AH1891" s="33" t="s">
        <v>78</v>
      </c>
      <c r="AI1891" s="33" t="s">
        <v>721</v>
      </c>
      <c r="AJ1891" s="33" t="s">
        <v>79</v>
      </c>
      <c r="AK1891" s="33" t="s">
        <v>98</v>
      </c>
      <c r="AL1891" s="33" t="s">
        <v>145</v>
      </c>
      <c r="AM1891" s="33" t="s">
        <v>146</v>
      </c>
      <c r="AN1891" s="33">
        <v>2.3738700000000001</v>
      </c>
      <c r="AO1891" s="33" t="s">
        <v>82</v>
      </c>
      <c r="AP1891" s="33" t="s">
        <v>83</v>
      </c>
      <c r="AQ1891" s="33">
        <v>2.0580099999999999</v>
      </c>
      <c r="AR1891" s="33" t="s">
        <v>68</v>
      </c>
      <c r="AS1891" s="33"/>
      <c r="AT1891" s="33"/>
      <c r="AU1891" s="33" t="s">
        <v>209</v>
      </c>
      <c r="AV1891" s="33" t="s">
        <v>210</v>
      </c>
      <c r="AW1891" s="33">
        <v>4.4129800000000001</v>
      </c>
      <c r="AX1891" s="33" t="s">
        <v>1191</v>
      </c>
      <c r="AY1891" s="33" t="s">
        <v>1192</v>
      </c>
      <c r="AZ1891" s="3">
        <v>36</v>
      </c>
      <c r="BA1891" s="33" t="s">
        <v>60</v>
      </c>
      <c r="BB1891" s="33">
        <v>60</v>
      </c>
      <c r="BC1891" s="33" t="s">
        <v>60</v>
      </c>
      <c r="BD1891" s="33" t="s">
        <v>60</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2398</v>
      </c>
      <c r="B1892" s="33" t="s">
        <v>6411</v>
      </c>
      <c r="C1892" s="33" t="s">
        <v>6412</v>
      </c>
      <c r="D1892" s="33" t="s">
        <v>75</v>
      </c>
      <c r="E1892" s="33" t="s">
        <v>76</v>
      </c>
      <c r="F1892" s="33" t="s">
        <v>59</v>
      </c>
      <c r="G1892" s="33">
        <v>54</v>
      </c>
      <c r="H1892" s="4">
        <v>45833</v>
      </c>
      <c r="I1892" s="33">
        <v>45832</v>
      </c>
      <c r="J1892" s="4">
        <v>45832</v>
      </c>
      <c r="K1892" s="4">
        <v>45835</v>
      </c>
      <c r="L1892" s="4">
        <v>45833.191481481481</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2399</v>
      </c>
      <c r="B1893" s="33" t="s">
        <v>6413</v>
      </c>
      <c r="C1893" s="33" t="s">
        <v>6414</v>
      </c>
      <c r="D1893" s="33" t="s">
        <v>75</v>
      </c>
      <c r="E1893" s="33" t="s">
        <v>76</v>
      </c>
      <c r="F1893" s="33" t="s">
        <v>59</v>
      </c>
      <c r="G1893" s="33">
        <v>59</v>
      </c>
      <c r="H1893" s="4">
        <v>45833</v>
      </c>
      <c r="I1893" s="33">
        <v>45832</v>
      </c>
      <c r="J1893" s="4">
        <v>45832</v>
      </c>
      <c r="K1893" s="4">
        <v>45835</v>
      </c>
      <c r="L1893" s="4">
        <v>45833.191643518519</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2.4473099999999999</v>
      </c>
      <c r="AO1893" s="33" t="s">
        <v>82</v>
      </c>
      <c r="AP1893" s="33" t="s">
        <v>83</v>
      </c>
      <c r="AQ1893" s="33">
        <v>2.10894</v>
      </c>
      <c r="AR1893" s="33" t="s">
        <v>68</v>
      </c>
      <c r="AS1893" s="33"/>
      <c r="AT1893" s="33"/>
      <c r="AU1893" s="33" t="s">
        <v>209</v>
      </c>
      <c r="AV1893" s="33" t="s">
        <v>210</v>
      </c>
      <c r="AW1893" s="33">
        <v>4.5494300000000001</v>
      </c>
      <c r="AX1893" s="33" t="s">
        <v>164</v>
      </c>
      <c r="AY1893" s="33" t="s">
        <v>165</v>
      </c>
      <c r="AZ1893" s="3">
        <v>34</v>
      </c>
      <c r="BA1893" s="33" t="s">
        <v>60</v>
      </c>
      <c r="BB1893" s="33">
        <v>59</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2400</v>
      </c>
      <c r="B1894" s="33" t="s">
        <v>6415</v>
      </c>
      <c r="C1894" s="33" t="s">
        <v>6416</v>
      </c>
      <c r="D1894" s="33" t="s">
        <v>75</v>
      </c>
      <c r="E1894" s="33" t="s">
        <v>76</v>
      </c>
      <c r="F1894" s="33" t="s">
        <v>59</v>
      </c>
      <c r="G1894" s="33">
        <v>54</v>
      </c>
      <c r="H1894" s="4">
        <v>45833</v>
      </c>
      <c r="I1894" s="33">
        <v>45832</v>
      </c>
      <c r="J1894" s="4">
        <v>45832</v>
      </c>
      <c r="K1894" s="4">
        <v>45835</v>
      </c>
      <c r="L1894" s="4">
        <v>45833.191990740743</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2401</v>
      </c>
      <c r="B1895" s="33" t="s">
        <v>6417</v>
      </c>
      <c r="C1895" s="33" t="s">
        <v>6418</v>
      </c>
      <c r="D1895" s="33" t="s">
        <v>75</v>
      </c>
      <c r="E1895" s="33" t="s">
        <v>76</v>
      </c>
      <c r="F1895" s="33" t="s">
        <v>59</v>
      </c>
      <c r="G1895" s="33">
        <v>131</v>
      </c>
      <c r="H1895" s="4">
        <v>45833</v>
      </c>
      <c r="I1895" s="33">
        <v>45832</v>
      </c>
      <c r="J1895" s="4">
        <v>45832</v>
      </c>
      <c r="K1895" s="4">
        <v>45835</v>
      </c>
      <c r="L1895" s="4">
        <v>45833.192199074074</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4.7199499999999999</v>
      </c>
      <c r="AO1895" s="33" t="s">
        <v>82</v>
      </c>
      <c r="AP1895" s="33" t="s">
        <v>83</v>
      </c>
      <c r="AQ1895" s="33">
        <v>4.00631</v>
      </c>
      <c r="AR1895" s="33" t="s">
        <v>68</v>
      </c>
      <c r="AS1895" s="33"/>
      <c r="AT1895" s="33"/>
      <c r="AU1895" s="33" t="s">
        <v>209</v>
      </c>
      <c r="AV1895" s="33" t="s">
        <v>210</v>
      </c>
      <c r="AW1895" s="33">
        <v>8.7748699999999999</v>
      </c>
      <c r="AX1895" s="33" t="s">
        <v>1191</v>
      </c>
      <c r="AY1895" s="33" t="s">
        <v>1192</v>
      </c>
      <c r="AZ1895" s="3">
        <v>128</v>
      </c>
      <c r="BA1895" s="33" t="s">
        <v>60</v>
      </c>
      <c r="BB1895" s="33">
        <v>131</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2402</v>
      </c>
      <c r="B1896" s="33" t="s">
        <v>6419</v>
      </c>
      <c r="C1896" s="33" t="s">
        <v>6420</v>
      </c>
      <c r="D1896" s="33" t="s">
        <v>75</v>
      </c>
      <c r="E1896" s="33" t="s">
        <v>76</v>
      </c>
      <c r="F1896" s="33" t="s">
        <v>59</v>
      </c>
      <c r="G1896" s="33">
        <v>59</v>
      </c>
      <c r="H1896" s="4">
        <v>45833</v>
      </c>
      <c r="I1896" s="33">
        <v>45832</v>
      </c>
      <c r="J1896" s="4">
        <v>45832</v>
      </c>
      <c r="K1896" s="4">
        <v>45835</v>
      </c>
      <c r="L1896" s="4">
        <v>45833.192499999997</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2.4473099999999999</v>
      </c>
      <c r="AO1896" s="33" t="s">
        <v>82</v>
      </c>
      <c r="AP1896" s="33" t="s">
        <v>83</v>
      </c>
      <c r="AQ1896" s="33">
        <v>2.10894</v>
      </c>
      <c r="AR1896" s="33" t="s">
        <v>68</v>
      </c>
      <c r="AS1896" s="33"/>
      <c r="AT1896" s="33"/>
      <c r="AU1896" s="33" t="s">
        <v>209</v>
      </c>
      <c r="AV1896" s="33" t="s">
        <v>210</v>
      </c>
      <c r="AW1896" s="33">
        <v>4.5494300000000001</v>
      </c>
      <c r="AX1896" s="33" t="s">
        <v>164</v>
      </c>
      <c r="AY1896" s="33" t="s">
        <v>165</v>
      </c>
      <c r="AZ1896" s="3">
        <v>34</v>
      </c>
      <c r="BA1896" s="33" t="s">
        <v>60</v>
      </c>
      <c r="BB1896" s="33">
        <v>59</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2403</v>
      </c>
      <c r="B1897" s="33" t="s">
        <v>6421</v>
      </c>
      <c r="C1897" s="33" t="s">
        <v>6422</v>
      </c>
      <c r="D1897" s="33" t="s">
        <v>75</v>
      </c>
      <c r="E1897" s="33" t="s">
        <v>76</v>
      </c>
      <c r="F1897" s="33" t="s">
        <v>59</v>
      </c>
      <c r="G1897" s="33">
        <v>54</v>
      </c>
      <c r="H1897" s="4">
        <v>45833</v>
      </c>
      <c r="I1897" s="33">
        <v>45832</v>
      </c>
      <c r="J1897" s="4">
        <v>45832</v>
      </c>
      <c r="K1897" s="4">
        <v>45835</v>
      </c>
      <c r="L1897" s="4">
        <v>45833.192696759259</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2.1698900000000001</v>
      </c>
      <c r="AO1897" s="33" t="s">
        <v>82</v>
      </c>
      <c r="AP1897" s="33" t="s">
        <v>83</v>
      </c>
      <c r="AQ1897" s="33">
        <v>1.8831599999999999</v>
      </c>
      <c r="AR1897" s="33" t="s">
        <v>68</v>
      </c>
      <c r="AS1897" s="33"/>
      <c r="AT1897" s="33"/>
      <c r="AU1897" s="33" t="s">
        <v>209</v>
      </c>
      <c r="AV1897" s="33" t="s">
        <v>210</v>
      </c>
      <c r="AW1897" s="33">
        <v>4.0337199999999998</v>
      </c>
      <c r="AX1897" s="33" t="s">
        <v>1191</v>
      </c>
      <c r="AY1897" s="33" t="s">
        <v>1192</v>
      </c>
      <c r="AZ1897" s="3">
        <v>30</v>
      </c>
      <c r="BA1897" s="33" t="s">
        <v>60</v>
      </c>
      <c r="BB1897" s="33">
        <v>54</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2404</v>
      </c>
      <c r="B1898" s="33" t="s">
        <v>6423</v>
      </c>
      <c r="C1898" s="33" t="s">
        <v>6424</v>
      </c>
      <c r="D1898" s="33" t="s">
        <v>75</v>
      </c>
      <c r="E1898" s="33" t="s">
        <v>76</v>
      </c>
      <c r="F1898" s="33" t="s">
        <v>59</v>
      </c>
      <c r="G1898" s="33">
        <v>81</v>
      </c>
      <c r="H1898" s="4">
        <v>45833</v>
      </c>
      <c r="I1898" s="33">
        <v>45832</v>
      </c>
      <c r="J1898" s="4">
        <v>45832</v>
      </c>
      <c r="K1898" s="4">
        <v>45835</v>
      </c>
      <c r="L1898" s="4">
        <v>45833.192870370367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2.9224399999999999</v>
      </c>
      <c r="AO1898" s="33" t="s">
        <v>82</v>
      </c>
      <c r="AP1898" s="33" t="s">
        <v>83</v>
      </c>
      <c r="AQ1898" s="33">
        <v>2.4755400000000001</v>
      </c>
      <c r="AR1898" s="33" t="s">
        <v>68</v>
      </c>
      <c r="AS1898" s="33"/>
      <c r="AT1898" s="33"/>
      <c r="AU1898" s="33" t="s">
        <v>209</v>
      </c>
      <c r="AV1898" s="33" t="s">
        <v>210</v>
      </c>
      <c r="AW1898" s="33">
        <v>5.4331300000000002</v>
      </c>
      <c r="AX1898" s="33" t="s">
        <v>1191</v>
      </c>
      <c r="AY1898" s="33" t="s">
        <v>1192</v>
      </c>
      <c r="AZ1898" s="3">
        <v>79</v>
      </c>
      <c r="BA1898" s="33" t="s">
        <v>60</v>
      </c>
      <c r="BB1898" s="33">
        <v>81</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2405</v>
      </c>
      <c r="B1899" s="33" t="s">
        <v>6425</v>
      </c>
      <c r="C1899" s="33" t="s">
        <v>6426</v>
      </c>
      <c r="D1899" s="33" t="s">
        <v>75</v>
      </c>
      <c r="E1899" s="33" t="s">
        <v>76</v>
      </c>
      <c r="F1899" s="33" t="s">
        <v>59</v>
      </c>
      <c r="G1899" s="33">
        <v>326</v>
      </c>
      <c r="H1899" s="4">
        <v>45833</v>
      </c>
      <c r="I1899" s="33">
        <v>45832</v>
      </c>
      <c r="J1899" s="4">
        <v>45833</v>
      </c>
      <c r="K1899" s="4">
        <v>45835</v>
      </c>
      <c r="L1899" s="4">
        <v>45833.189965277779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6427</v>
      </c>
      <c r="AJ1899" s="33" t="s">
        <v>79</v>
      </c>
      <c r="AK1899" s="33" t="s">
        <v>98</v>
      </c>
      <c r="AL1899" s="33" t="s">
        <v>145</v>
      </c>
      <c r="AM1899" s="33" t="s">
        <v>146</v>
      </c>
      <c r="AN1899" s="33">
        <v>13.10614</v>
      </c>
      <c r="AO1899" s="33" t="s">
        <v>82</v>
      </c>
      <c r="AP1899" s="33" t="s">
        <v>83</v>
      </c>
      <c r="AQ1899" s="33">
        <v>11.312099999999999</v>
      </c>
      <c r="AR1899" s="33" t="s">
        <v>68</v>
      </c>
      <c r="AS1899" s="33"/>
      <c r="AT1899" s="33"/>
      <c r="AU1899" s="33" t="s">
        <v>209</v>
      </c>
      <c r="AV1899" s="33" t="s">
        <v>210</v>
      </c>
      <c r="AW1899" s="33">
        <v>24.363600000000002</v>
      </c>
      <c r="AX1899" s="33" t="s">
        <v>6428</v>
      </c>
      <c r="AY1899" s="33" t="s">
        <v>6429</v>
      </c>
      <c r="AZ1899" s="3">
        <v>173</v>
      </c>
      <c r="BA1899" s="33" t="s">
        <v>60</v>
      </c>
      <c r="BB1899" s="33">
        <v>326</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2406</v>
      </c>
      <c r="B1900" s="33" t="s">
        <v>6430</v>
      </c>
      <c r="C1900" s="33" t="s">
        <v>6431</v>
      </c>
      <c r="D1900" s="33" t="s">
        <v>75</v>
      </c>
      <c r="E1900" s="33" t="s">
        <v>76</v>
      </c>
      <c r="F1900" s="33" t="s">
        <v>59</v>
      </c>
      <c r="G1900" s="33">
        <v>473</v>
      </c>
      <c r="H1900" s="4">
        <v>45834</v>
      </c>
      <c r="I1900" s="33">
        <v>45832</v>
      </c>
      <c r="J1900" s="4" t="s">
        <v>60</v>
      </c>
      <c r="K1900" s="4">
        <v>45835</v>
      </c>
      <c r="L1900" s="4">
        <v>45833.190011574072</v>
      </c>
      <c r="M1900" s="4">
        <v>45836</v>
      </c>
      <c r="N1900" s="4">
        <v>45836.369166666664</v>
      </c>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198</v>
      </c>
      <c r="AH1900" s="33" t="s">
        <v>78</v>
      </c>
      <c r="AI1900" s="33" t="s">
        <v>6432</v>
      </c>
      <c r="AJ1900" s="33" t="s">
        <v>79</v>
      </c>
      <c r="AK1900" s="33" t="s">
        <v>98</v>
      </c>
      <c r="AL1900" s="33" t="s">
        <v>145</v>
      </c>
      <c r="AM1900" s="33" t="s">
        <v>146</v>
      </c>
      <c r="AN1900" s="33">
        <v>17.384879999999999</v>
      </c>
      <c r="AO1900" s="33" t="s">
        <v>82</v>
      </c>
      <c r="AP1900" s="33" t="s">
        <v>83</v>
      </c>
      <c r="AQ1900" s="33">
        <v>14.858610000000001</v>
      </c>
      <c r="AR1900" s="33" t="s">
        <v>68</v>
      </c>
      <c r="AS1900" s="33"/>
      <c r="AT1900" s="33"/>
      <c r="AU1900" s="33" t="s">
        <v>209</v>
      </c>
      <c r="AV1900" s="33" t="s">
        <v>210</v>
      </c>
      <c r="AW1900" s="33">
        <v>32.318739999999998</v>
      </c>
      <c r="AX1900" s="33" t="s">
        <v>6433</v>
      </c>
      <c r="AY1900" s="33" t="s">
        <v>6434</v>
      </c>
      <c r="AZ1900" s="3">
        <v>463</v>
      </c>
      <c r="BA1900" s="33" t="s">
        <v>60</v>
      </c>
      <c r="BB1900" s="33">
        <v>473</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2407</v>
      </c>
      <c r="B1901" s="33" t="s">
        <v>6435</v>
      </c>
      <c r="C1901" s="33" t="s">
        <v>6436</v>
      </c>
      <c r="D1901" s="33" t="s">
        <v>75</v>
      </c>
      <c r="E1901" s="33" t="s">
        <v>76</v>
      </c>
      <c r="F1901" s="33" t="s">
        <v>59</v>
      </c>
      <c r="G1901" s="33">
        <v>80</v>
      </c>
      <c r="H1901" s="4">
        <v>45834</v>
      </c>
      <c r="I1901" s="33">
        <v>45832</v>
      </c>
      <c r="J1901" s="4" t="s">
        <v>60</v>
      </c>
      <c r="K1901" s="4">
        <v>45835</v>
      </c>
      <c r="L1901" s="4">
        <v>45833.190081018518</v>
      </c>
      <c r="M1901" s="4">
        <v>45836</v>
      </c>
      <c r="N1901" s="4">
        <v>45836.36922453704</v>
      </c>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198</v>
      </c>
      <c r="AH1901" s="33" t="s">
        <v>78</v>
      </c>
      <c r="AI1901" s="33" t="s">
        <v>6432</v>
      </c>
      <c r="AJ1901" s="33" t="s">
        <v>79</v>
      </c>
      <c r="AK1901" s="33" t="s">
        <v>98</v>
      </c>
      <c r="AL1901" s="33" t="s">
        <v>145</v>
      </c>
      <c r="AM1901" s="33" t="s">
        <v>146</v>
      </c>
      <c r="AN1901" s="33">
        <v>3.3411300000000002</v>
      </c>
      <c r="AO1901" s="33" t="s">
        <v>82</v>
      </c>
      <c r="AP1901" s="33" t="s">
        <v>83</v>
      </c>
      <c r="AQ1901" s="33">
        <v>2.8909099999999999</v>
      </c>
      <c r="AR1901" s="33" t="s">
        <v>68</v>
      </c>
      <c r="AS1901" s="33"/>
      <c r="AT1901" s="33"/>
      <c r="AU1901" s="33" t="s">
        <v>209</v>
      </c>
      <c r="AV1901" s="33" t="s">
        <v>210</v>
      </c>
      <c r="AW1901" s="33">
        <v>6.2108600000000003</v>
      </c>
      <c r="AX1901" s="33" t="s">
        <v>6437</v>
      </c>
      <c r="AY1901" s="33" t="s">
        <v>6438</v>
      </c>
      <c r="AZ1901" s="3">
        <v>55</v>
      </c>
      <c r="BA1901" s="33" t="s">
        <v>60</v>
      </c>
      <c r="BB1901" s="33">
        <v>80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2408</v>
      </c>
      <c r="B1902" s="33" t="s">
        <v>6439</v>
      </c>
      <c r="C1902" s="33" t="s">
        <v>6440</v>
      </c>
      <c r="D1902" s="33" t="s">
        <v>75</v>
      </c>
      <c r="E1902" s="33" t="s">
        <v>76</v>
      </c>
      <c r="F1902" s="33" t="s">
        <v>59</v>
      </c>
      <c r="G1902" s="33">
        <v>241</v>
      </c>
      <c r="H1902" s="4">
        <v>45834</v>
      </c>
      <c r="I1902" s="33">
        <v>45832</v>
      </c>
      <c r="J1902" s="4" t="s">
        <v>60</v>
      </c>
      <c r="K1902" s="4">
        <v>45835</v>
      </c>
      <c r="L1902" s="4">
        <v>45833.190138888887</v>
      </c>
      <c r="M1902" s="4">
        <v>45836</v>
      </c>
      <c r="N1902" s="4">
        <v>45836.369270833333</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10.104139999999999</v>
      </c>
      <c r="AO1902" s="33" t="s">
        <v>82</v>
      </c>
      <c r="AP1902" s="33" t="s">
        <v>83</v>
      </c>
      <c r="AQ1902" s="33">
        <v>8.6847899999999996</v>
      </c>
      <c r="AR1902" s="33" t="s">
        <v>68</v>
      </c>
      <c r="AS1902" s="33"/>
      <c r="AT1902" s="33"/>
      <c r="AU1902" s="33" t="s">
        <v>209</v>
      </c>
      <c r="AV1902" s="33" t="s">
        <v>210</v>
      </c>
      <c r="AW1902" s="33">
        <v>18.783239999999999</v>
      </c>
      <c r="AX1902" s="33" t="s">
        <v>6437</v>
      </c>
      <c r="AY1902" s="33" t="s">
        <v>6438</v>
      </c>
      <c r="AZ1902" s="3">
        <v>161</v>
      </c>
      <c r="BA1902" s="33" t="s">
        <v>60</v>
      </c>
      <c r="BB1902" s="33">
        <v>241</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2409</v>
      </c>
      <c r="B1903" s="33" t="s">
        <v>6441</v>
      </c>
      <c r="C1903" s="33" t="s">
        <v>6442</v>
      </c>
      <c r="D1903" s="33" t="s">
        <v>75</v>
      </c>
      <c r="E1903" s="33" t="s">
        <v>76</v>
      </c>
      <c r="F1903" s="33" t="s">
        <v>59</v>
      </c>
      <c r="G1903" s="33">
        <v>126</v>
      </c>
      <c r="H1903" s="4">
        <v>45834</v>
      </c>
      <c r="I1903" s="33">
        <v>45832</v>
      </c>
      <c r="J1903" s="4" t="s">
        <v>60</v>
      </c>
      <c r="K1903" s="4">
        <v>45835</v>
      </c>
      <c r="L1903" s="4">
        <v>45833.190243055556</v>
      </c>
      <c r="M1903" s="4">
        <v>45836</v>
      </c>
      <c r="N1903" s="4">
        <v>45836.506585648145</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6443</v>
      </c>
      <c r="AJ1903" s="33" t="s">
        <v>79</v>
      </c>
      <c r="AK1903" s="33" t="s">
        <v>65</v>
      </c>
      <c r="AL1903" s="33" t="s">
        <v>145</v>
      </c>
      <c r="AM1903" s="33" t="s">
        <v>146</v>
      </c>
      <c r="AN1903" s="33">
        <v>4.4915000000000003</v>
      </c>
      <c r="AO1903" s="33" t="s">
        <v>82</v>
      </c>
      <c r="AP1903" s="33" t="s">
        <v>83</v>
      </c>
      <c r="AQ1903" s="33">
        <v>3.7974700000000001</v>
      </c>
      <c r="AR1903" s="33" t="s">
        <v>68</v>
      </c>
      <c r="AS1903" s="33"/>
      <c r="AT1903" s="33"/>
      <c r="AU1903" s="33" t="s">
        <v>209</v>
      </c>
      <c r="AV1903" s="33" t="s">
        <v>210</v>
      </c>
      <c r="AW1903" s="33">
        <v>8.3503500000000006</v>
      </c>
      <c r="AX1903" s="33" t="s">
        <v>6433</v>
      </c>
      <c r="AY1903" s="33" t="s">
        <v>6434</v>
      </c>
      <c r="AZ1903" s="3">
        <v>126</v>
      </c>
      <c r="BA1903" s="33" t="s">
        <v>60</v>
      </c>
      <c r="BB1903" s="33">
        <v>126</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2410</v>
      </c>
      <c r="B1904" s="33" t="s">
        <v>6444</v>
      </c>
      <c r="C1904" s="33" t="s">
        <v>6445</v>
      </c>
      <c r="D1904" s="33" t="s">
        <v>75</v>
      </c>
      <c r="E1904" s="33" t="s">
        <v>76</v>
      </c>
      <c r="F1904" s="33" t="s">
        <v>59</v>
      </c>
      <c r="G1904" s="33">
        <v>105</v>
      </c>
      <c r="H1904" s="4">
        <v>45834</v>
      </c>
      <c r="I1904" s="33">
        <v>45832</v>
      </c>
      <c r="J1904" s="4" t="s">
        <v>60</v>
      </c>
      <c r="K1904" s="4">
        <v>45835</v>
      </c>
      <c r="L1904" s="4">
        <v>45833.190682870372</v>
      </c>
      <c r="M1904" s="4">
        <v>45836</v>
      </c>
      <c r="N1904" s="4">
        <v>45836.506481481483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6443</v>
      </c>
      <c r="AJ1904" s="33" t="s">
        <v>79</v>
      </c>
      <c r="AK1904" s="33" t="s">
        <v>65</v>
      </c>
      <c r="AL1904" s="33" t="s">
        <v>145</v>
      </c>
      <c r="AM1904" s="33" t="s">
        <v>146</v>
      </c>
      <c r="AN1904" s="33">
        <v>3.7515700000000001</v>
      </c>
      <c r="AO1904" s="33" t="s">
        <v>82</v>
      </c>
      <c r="AP1904" s="33" t="s">
        <v>83</v>
      </c>
      <c r="AQ1904" s="33">
        <v>3.1698</v>
      </c>
      <c r="AR1904" s="33" t="s">
        <v>68</v>
      </c>
      <c r="AS1904" s="33"/>
      <c r="AT1904" s="33"/>
      <c r="AU1904" s="33" t="s">
        <v>209</v>
      </c>
      <c r="AV1904" s="33" t="s">
        <v>210</v>
      </c>
      <c r="AW1904" s="33">
        <v>6.97471</v>
      </c>
      <c r="AX1904" s="33" t="s">
        <v>6433</v>
      </c>
      <c r="AY1904" s="33" t="s">
        <v>6434</v>
      </c>
      <c r="AZ1904" s="3">
        <v>105</v>
      </c>
      <c r="BA1904" s="33" t="s">
        <v>60</v>
      </c>
      <c r="BB1904" s="33">
        <v>105</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2411</v>
      </c>
      <c r="B1905" s="33" t="s">
        <v>6446</v>
      </c>
      <c r="C1905" s="33" t="s">
        <v>6447</v>
      </c>
      <c r="D1905" s="33" t="s">
        <v>75</v>
      </c>
      <c r="E1905" s="33" t="s">
        <v>76</v>
      </c>
      <c r="F1905" s="33" t="s">
        <v>59</v>
      </c>
      <c r="G1905" s="33">
        <v>164</v>
      </c>
      <c r="H1905" s="4">
        <v>45834</v>
      </c>
      <c r="I1905" s="33">
        <v>45832</v>
      </c>
      <c r="J1905" s="4" t="s">
        <v>60</v>
      </c>
      <c r="K1905" s="4">
        <v>45835</v>
      </c>
      <c r="L1905" s="4">
        <v>45833.190879629627</v>
      </c>
      <c r="M1905" s="4">
        <v>45836</v>
      </c>
      <c r="N1905" s="4">
        <v>45836.506388888891</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6443</v>
      </c>
      <c r="AJ1905" s="33" t="s">
        <v>79</v>
      </c>
      <c r="AK1905" s="33" t="s">
        <v>65</v>
      </c>
      <c r="AL1905" s="33" t="s">
        <v>145</v>
      </c>
      <c r="AM1905" s="33" t="s">
        <v>146</v>
      </c>
      <c r="AN1905" s="33">
        <v>5.9017999999999997</v>
      </c>
      <c r="AO1905" s="33" t="s">
        <v>82</v>
      </c>
      <c r="AP1905" s="33" t="s">
        <v>83</v>
      </c>
      <c r="AQ1905" s="33">
        <v>4.9956699999999996</v>
      </c>
      <c r="AR1905" s="33" t="s">
        <v>68</v>
      </c>
      <c r="AS1905" s="33"/>
      <c r="AT1905" s="33"/>
      <c r="AU1905" s="33" t="s">
        <v>209</v>
      </c>
      <c r="AV1905" s="33" t="s">
        <v>210</v>
      </c>
      <c r="AW1905" s="33">
        <v>10.97214</v>
      </c>
      <c r="AX1905" s="33" t="s">
        <v>6433</v>
      </c>
      <c r="AY1905" s="33" t="s">
        <v>6434</v>
      </c>
      <c r="AZ1905" s="3">
        <v>164</v>
      </c>
      <c r="BA1905" s="33" t="s">
        <v>60</v>
      </c>
      <c r="BB1905" s="33">
        <v>164</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2412</v>
      </c>
      <c r="B1906" s="33" t="s">
        <v>6448</v>
      </c>
      <c r="C1906" s="33" t="s">
        <v>6449</v>
      </c>
      <c r="D1906" s="33" t="s">
        <v>75</v>
      </c>
      <c r="E1906" s="33" t="s">
        <v>76</v>
      </c>
      <c r="F1906" s="33" t="s">
        <v>59</v>
      </c>
      <c r="G1906" s="33">
        <v>100</v>
      </c>
      <c r="H1906" s="4">
        <v>45834</v>
      </c>
      <c r="I1906" s="33">
        <v>45832</v>
      </c>
      <c r="J1906" s="4" t="s">
        <v>60</v>
      </c>
      <c r="K1906" s="4">
        <v>45835</v>
      </c>
      <c r="L1906" s="4">
        <v>45833.191006944442</v>
      </c>
      <c r="M1906" s="4">
        <v>45836</v>
      </c>
      <c r="N1906" s="4">
        <v>45836.506273148145</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6443</v>
      </c>
      <c r="AJ1906" s="33" t="s">
        <v>79</v>
      </c>
      <c r="AK1906" s="33" t="s">
        <v>65</v>
      </c>
      <c r="AL1906" s="33" t="s">
        <v>145</v>
      </c>
      <c r="AM1906" s="33" t="s">
        <v>146</v>
      </c>
      <c r="AN1906" s="33">
        <v>3.6172200000000001</v>
      </c>
      <c r="AO1906" s="33" t="s">
        <v>82</v>
      </c>
      <c r="AP1906" s="33" t="s">
        <v>83</v>
      </c>
      <c r="AQ1906" s="33">
        <v>3.0660799999999999</v>
      </c>
      <c r="AR1906" s="33" t="s">
        <v>68</v>
      </c>
      <c r="AS1906" s="33"/>
      <c r="AT1906" s="33"/>
      <c r="AU1906" s="33" t="s">
        <v>209</v>
      </c>
      <c r="AV1906" s="33" t="s">
        <v>210</v>
      </c>
      <c r="AW1906" s="33">
        <v>6.7247399999999997</v>
      </c>
      <c r="AX1906" s="33" t="s">
        <v>6433</v>
      </c>
      <c r="AY1906" s="33" t="s">
        <v>6434</v>
      </c>
      <c r="AZ1906" s="3">
        <v>100</v>
      </c>
      <c r="BA1906" s="33" t="s">
        <v>60</v>
      </c>
      <c r="BB1906" s="33">
        <v>100</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2413</v>
      </c>
      <c r="B1907" s="33" t="s">
        <v>6450</v>
      </c>
      <c r="C1907" s="33" t="s">
        <v>6451</v>
      </c>
      <c r="D1907" s="33" t="s">
        <v>75</v>
      </c>
      <c r="E1907" s="33" t="s">
        <v>76</v>
      </c>
      <c r="F1907" s="33" t="s">
        <v>59</v>
      </c>
      <c r="G1907" s="33">
        <v>80</v>
      </c>
      <c r="H1907" s="4">
        <v>45834</v>
      </c>
      <c r="I1907" s="33">
        <v>45832</v>
      </c>
      <c r="J1907" s="4" t="s">
        <v>60</v>
      </c>
      <c r="K1907" s="4">
        <v>45835</v>
      </c>
      <c r="L1907" s="4">
        <v>45833.191134259258</v>
      </c>
      <c r="M1907" s="4">
        <v>45836</v>
      </c>
      <c r="N1907" s="4">
        <v>45836.506122685183</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6443</v>
      </c>
      <c r="AJ1907" s="33" t="s">
        <v>79</v>
      </c>
      <c r="AK1907" s="33" t="s">
        <v>65</v>
      </c>
      <c r="AL1907" s="33" t="s">
        <v>145</v>
      </c>
      <c r="AM1907" s="33" t="s">
        <v>146</v>
      </c>
      <c r="AN1907" s="33">
        <v>2.9060600000000001</v>
      </c>
      <c r="AO1907" s="33" t="s">
        <v>82</v>
      </c>
      <c r="AP1907" s="33" t="s">
        <v>83</v>
      </c>
      <c r="AQ1907" s="33">
        <v>2.4689800000000002</v>
      </c>
      <c r="AR1907" s="33" t="s">
        <v>68</v>
      </c>
      <c r="AS1907" s="33"/>
      <c r="AT1907" s="33"/>
      <c r="AU1907" s="33" t="s">
        <v>209</v>
      </c>
      <c r="AV1907" s="33" t="s">
        <v>210</v>
      </c>
      <c r="AW1907" s="33">
        <v>5.4026199999999998</v>
      </c>
      <c r="AX1907" s="33" t="s">
        <v>6433</v>
      </c>
      <c r="AY1907" s="33" t="s">
        <v>6434</v>
      </c>
      <c r="AZ1907" s="3">
        <v>78</v>
      </c>
      <c r="BA1907" s="33" t="s">
        <v>60</v>
      </c>
      <c r="BB1907" s="33">
        <v>80</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2414</v>
      </c>
      <c r="B1908" s="33" t="s">
        <v>5195</v>
      </c>
      <c r="C1908" s="33" t="s">
        <v>5196</v>
      </c>
      <c r="D1908" s="33" t="s">
        <v>178</v>
      </c>
      <c r="E1908" s="33" t="s">
        <v>106</v>
      </c>
      <c r="F1908" s="33" t="s">
        <v>59</v>
      </c>
      <c r="G1908" s="33">
        <v>185</v>
      </c>
      <c r="H1908" s="4">
        <v>45833</v>
      </c>
      <c r="I1908" s="33">
        <v>45831</v>
      </c>
      <c r="J1908" s="4">
        <v>45831</v>
      </c>
      <c r="K1908" s="4">
        <v>45835</v>
      </c>
      <c r="L1908" s="4">
        <v>45832.797997685186</v>
      </c>
      <c r="M1908" s="4">
        <v>45836</v>
      </c>
      <c r="N1908" s="4">
        <v>45834.516585648147</v>
      </c>
      <c r="O1908" s="4">
        <v>45838</v>
      </c>
      <c r="P1908" s="4" t="s">
        <v>60</v>
      </c>
      <c r="Q1908" s="4" t="s">
        <v>60</v>
      </c>
      <c r="R1908" s="4" t="s">
        <v>60</v>
      </c>
      <c r="S1908" s="4" t="s">
        <v>60</v>
      </c>
      <c r="T1908" s="4">
        <v>45839</v>
      </c>
      <c r="U1908" s="4">
        <v>45834.893252314818</v>
      </c>
      <c r="V1908" s="4"/>
      <c r="W1908" s="4">
        <v>45842</v>
      </c>
      <c r="X1908" s="4"/>
      <c r="Y1908" s="4" t="s">
        <v>60</v>
      </c>
      <c r="Z1908" s="4">
        <v>45843</v>
      </c>
      <c r="AA1908" s="4"/>
      <c r="AB1908" s="4" t="s">
        <v>60</v>
      </c>
      <c r="AC1908" s="4">
        <v>45845</v>
      </c>
      <c r="AD1908" s="4">
        <v>45845</v>
      </c>
      <c r="AE1908" s="4">
        <v>45848</v>
      </c>
      <c r="AF1908" s="4"/>
      <c r="AG1908" s="33" t="s">
        <v>198</v>
      </c>
      <c r="AH1908" s="33" t="s">
        <v>309</v>
      </c>
      <c r="AI1908" s="33" t="s">
        <v>398</v>
      </c>
      <c r="AJ1908" s="33" t="s">
        <v>310</v>
      </c>
      <c r="AK1908" s="33" t="s">
        <v>98</v>
      </c>
      <c r="AL1908" s="33" t="s">
        <v>374</v>
      </c>
      <c r="AM1908" s="33" t="s">
        <v>375</v>
      </c>
      <c r="AN1908" s="33">
        <v>3.173</v>
      </c>
      <c r="AO1908" s="33" t="s">
        <v>68</v>
      </c>
      <c r="AP1908" s="33"/>
      <c r="AQ1908" s="33"/>
      <c r="AR1908" s="33" t="s">
        <v>68</v>
      </c>
      <c r="AS1908" s="33"/>
      <c r="AT1908" s="33"/>
      <c r="AU1908" s="33" t="s">
        <v>320</v>
      </c>
      <c r="AV1908" s="33" t="s">
        <v>321</v>
      </c>
      <c r="AW1908" s="33">
        <v>13.87923</v>
      </c>
      <c r="AX1908" s="33" t="s">
        <v>399</v>
      </c>
      <c r="AY1908" s="33" t="s">
        <v>400</v>
      </c>
      <c r="AZ1908" s="3">
        <v>185</v>
      </c>
      <c r="BA1908" s="33" t="s">
        <v>60</v>
      </c>
      <c r="BB1908" s="33">
        <v>185</v>
      </c>
      <c r="BC1908" s="33" t="s">
        <v>60</v>
      </c>
      <c r="BD1908" s="33" t="s">
        <v>60</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2415</v>
      </c>
      <c r="B1909" s="33" t="s">
        <v>5197</v>
      </c>
      <c r="C1909" s="33" t="s">
        <v>5198</v>
      </c>
      <c r="D1909" s="33" t="s">
        <v>178</v>
      </c>
      <c r="E1909" s="33" t="s">
        <v>106</v>
      </c>
      <c r="F1909" s="33" t="s">
        <v>59</v>
      </c>
      <c r="G1909" s="33">
        <v>413</v>
      </c>
      <c r="H1909" s="4">
        <v>45833</v>
      </c>
      <c r="I1909" s="33">
        <v>45831</v>
      </c>
      <c r="J1909" s="4">
        <v>45831</v>
      </c>
      <c r="K1909" s="4">
        <v>45835</v>
      </c>
      <c r="L1909" s="4">
        <v>45832.798530092594</v>
      </c>
      <c r="M1909" s="4">
        <v>45836</v>
      </c>
      <c r="N1909" s="4">
        <v>45834.48578703704</v>
      </c>
      <c r="O1909" s="4">
        <v>45838</v>
      </c>
      <c r="P1909" s="4" t="s">
        <v>60</v>
      </c>
      <c r="Q1909" s="4" t="s">
        <v>60</v>
      </c>
      <c r="R1909" s="4" t="s">
        <v>60</v>
      </c>
      <c r="S1909" s="4" t="s">
        <v>60</v>
      </c>
      <c r="T1909" s="4">
        <v>45839</v>
      </c>
      <c r="U1909" s="4">
        <v>45834.893425925926</v>
      </c>
      <c r="V1909" s="4">
        <v>45835.819965277777</v>
      </c>
      <c r="W1909" s="4">
        <v>45842</v>
      </c>
      <c r="X1909" s="4"/>
      <c r="Y1909" s="4" t="s">
        <v>60</v>
      </c>
      <c r="Z1909" s="4">
        <v>45843</v>
      </c>
      <c r="AA1909" s="4"/>
      <c r="AB1909" s="4" t="s">
        <v>60</v>
      </c>
      <c r="AC1909" s="4">
        <v>45845</v>
      </c>
      <c r="AD1909" s="4">
        <v>45845</v>
      </c>
      <c r="AE1909" s="4">
        <v>45848</v>
      </c>
      <c r="AF1909" s="4"/>
      <c r="AG1909" s="33" t="s">
        <v>260</v>
      </c>
      <c r="AH1909" s="33" t="s">
        <v>309</v>
      </c>
      <c r="AI1909" s="33" t="s">
        <v>398</v>
      </c>
      <c r="AJ1909" s="33" t="s">
        <v>310</v>
      </c>
      <c r="AK1909" s="33" t="s">
        <v>98</v>
      </c>
      <c r="AL1909" s="33" t="s">
        <v>374</v>
      </c>
      <c r="AM1909" s="33" t="s">
        <v>375</v>
      </c>
      <c r="AN1909" s="33">
        <v>6.4342300000000003</v>
      </c>
      <c r="AO1909" s="33" t="s">
        <v>68</v>
      </c>
      <c r="AP1909" s="33"/>
      <c r="AQ1909" s="33"/>
      <c r="AR1909" s="33" t="s">
        <v>68</v>
      </c>
      <c r="AS1909" s="33"/>
      <c r="AT1909" s="33"/>
      <c r="AU1909" s="33" t="s">
        <v>320</v>
      </c>
      <c r="AV1909" s="33" t="s">
        <v>321</v>
      </c>
      <c r="AW1909" s="33">
        <v>28.1447</v>
      </c>
      <c r="AX1909" s="33" t="s">
        <v>399</v>
      </c>
      <c r="AY1909" s="33" t="s">
        <v>400</v>
      </c>
      <c r="AZ1909" s="3">
        <v>413</v>
      </c>
      <c r="BA1909" s="33" t="s">
        <v>60</v>
      </c>
      <c r="BB1909" s="33">
        <v>413</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2416</v>
      </c>
      <c r="B1910" s="33" t="s">
        <v>5199</v>
      </c>
      <c r="C1910" s="33" t="s">
        <v>5200</v>
      </c>
      <c r="D1910" s="33" t="s">
        <v>178</v>
      </c>
      <c r="E1910" s="33" t="s">
        <v>106</v>
      </c>
      <c r="F1910" s="33" t="s">
        <v>59</v>
      </c>
      <c r="G1910" s="33">
        <v>383</v>
      </c>
      <c r="H1910" s="4">
        <v>45833</v>
      </c>
      <c r="I1910" s="33">
        <v>45831</v>
      </c>
      <c r="J1910" s="4">
        <v>45831</v>
      </c>
      <c r="K1910" s="4">
        <v>45835</v>
      </c>
      <c r="L1910" s="4">
        <v>45832.797812500001</v>
      </c>
      <c r="M1910" s="4">
        <v>45836</v>
      </c>
      <c r="N1910" s="4">
        <v>45834.485868055555</v>
      </c>
      <c r="O1910" s="4">
        <v>45838</v>
      </c>
      <c r="P1910" s="4" t="s">
        <v>60</v>
      </c>
      <c r="Q1910" s="4" t="s">
        <v>60</v>
      </c>
      <c r="R1910" s="4" t="s">
        <v>60</v>
      </c>
      <c r="S1910" s="4" t="s">
        <v>60</v>
      </c>
      <c r="T1910" s="4">
        <v>45839</v>
      </c>
      <c r="U1910" s="4">
        <v>45834.893159722225</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6.0650700000000004</v>
      </c>
      <c r="AO1910" s="33" t="s">
        <v>68</v>
      </c>
      <c r="AP1910" s="33"/>
      <c r="AQ1910" s="33"/>
      <c r="AR1910" s="33" t="s">
        <v>68</v>
      </c>
      <c r="AS1910" s="33"/>
      <c r="AT1910" s="33"/>
      <c r="AU1910" s="33" t="s">
        <v>320</v>
      </c>
      <c r="AV1910" s="33" t="s">
        <v>321</v>
      </c>
      <c r="AW1910" s="33">
        <v>26.530239999999999</v>
      </c>
      <c r="AX1910" s="33" t="s">
        <v>399</v>
      </c>
      <c r="AY1910" s="33" t="s">
        <v>400</v>
      </c>
      <c r="AZ1910" s="3">
        <v>383</v>
      </c>
      <c r="BA1910" s="33" t="s">
        <v>60</v>
      </c>
      <c r="BB1910" s="33">
        <v>383</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2417</v>
      </c>
      <c r="B1911" s="33" t="s">
        <v>5201</v>
      </c>
      <c r="C1911" s="33" t="s">
        <v>5202</v>
      </c>
      <c r="D1911" s="33" t="s">
        <v>178</v>
      </c>
      <c r="E1911" s="33" t="s">
        <v>106</v>
      </c>
      <c r="F1911" s="33" t="s">
        <v>59</v>
      </c>
      <c r="G1911" s="33">
        <v>371</v>
      </c>
      <c r="H1911" s="4">
        <v>45833</v>
      </c>
      <c r="I1911" s="33">
        <v>45831</v>
      </c>
      <c r="J1911" s="4">
        <v>45831</v>
      </c>
      <c r="K1911" s="4">
        <v>45835</v>
      </c>
      <c r="L1911" s="4">
        <v>45832.798715277779</v>
      </c>
      <c r="M1911" s="4">
        <v>45836</v>
      </c>
      <c r="N1911" s="4">
        <v>45834.485520833332</v>
      </c>
      <c r="O1911" s="4">
        <v>45838</v>
      </c>
      <c r="P1911" s="4" t="s">
        <v>60</v>
      </c>
      <c r="Q1911" s="4" t="s">
        <v>60</v>
      </c>
      <c r="R1911" s="4" t="s">
        <v>60</v>
      </c>
      <c r="S1911" s="4" t="s">
        <v>60</v>
      </c>
      <c r="T1911" s="4">
        <v>45839</v>
      </c>
      <c r="U1911" s="4">
        <v>45834.893564814818</v>
      </c>
      <c r="V1911" s="4"/>
      <c r="W1911" s="4">
        <v>45842</v>
      </c>
      <c r="X1911" s="4"/>
      <c r="Y1911" s="4" t="s">
        <v>60</v>
      </c>
      <c r="Z1911" s="4">
        <v>45843</v>
      </c>
      <c r="AA1911" s="4"/>
      <c r="AB1911" s="4" t="s">
        <v>60</v>
      </c>
      <c r="AC1911" s="4">
        <v>45845</v>
      </c>
      <c r="AD1911" s="4">
        <v>45845</v>
      </c>
      <c r="AE1911" s="4">
        <v>45848</v>
      </c>
      <c r="AF1911" s="4"/>
      <c r="AG1911" s="33" t="s">
        <v>198</v>
      </c>
      <c r="AH1911" s="33" t="s">
        <v>309</v>
      </c>
      <c r="AI1911" s="33" t="s">
        <v>398</v>
      </c>
      <c r="AJ1911" s="33" t="s">
        <v>310</v>
      </c>
      <c r="AK1911" s="33" t="s">
        <v>98</v>
      </c>
      <c r="AL1911" s="33" t="s">
        <v>374</v>
      </c>
      <c r="AM1911" s="33" t="s">
        <v>375</v>
      </c>
      <c r="AN1911" s="33">
        <v>5.6900899999999996</v>
      </c>
      <c r="AO1911" s="33" t="s">
        <v>68</v>
      </c>
      <c r="AP1911" s="33"/>
      <c r="AQ1911" s="33"/>
      <c r="AR1911" s="33" t="s">
        <v>68</v>
      </c>
      <c r="AS1911" s="33"/>
      <c r="AT1911" s="33"/>
      <c r="AU1911" s="33" t="s">
        <v>320</v>
      </c>
      <c r="AV1911" s="33" t="s">
        <v>321</v>
      </c>
      <c r="AW1911" s="33">
        <v>24.88944</v>
      </c>
      <c r="AX1911" s="33" t="s">
        <v>399</v>
      </c>
      <c r="AY1911" s="33" t="s">
        <v>400</v>
      </c>
      <c r="AZ1911" s="3">
        <v>371</v>
      </c>
      <c r="BA1911" s="33" t="s">
        <v>60</v>
      </c>
      <c r="BB1911" s="33">
        <v>371</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2418</v>
      </c>
      <c r="B1912" s="33" t="s">
        <v>7933</v>
      </c>
      <c r="C1912" s="33" t="s">
        <v>7934</v>
      </c>
      <c r="D1912" s="33" t="s">
        <v>93</v>
      </c>
      <c r="E1912" s="33" t="s">
        <v>94</v>
      </c>
      <c r="F1912" s="33" t="s">
        <v>59</v>
      </c>
      <c r="G1912" s="33">
        <v>300</v>
      </c>
      <c r="H1912" s="4">
        <v>45834</v>
      </c>
      <c r="I1912" s="33">
        <v>45833</v>
      </c>
      <c r="J1912" s="4">
        <v>45833</v>
      </c>
      <c r="K1912" s="4">
        <v>45835</v>
      </c>
      <c r="L1912" s="4">
        <v>45834.149872685186</v>
      </c>
      <c r="M1912" s="4">
        <v>45836</v>
      </c>
      <c r="N1912" s="4">
        <v>45835.072002314817</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45845</v>
      </c>
      <c r="AE1912" s="4">
        <v>45848</v>
      </c>
      <c r="AF1912" s="4"/>
      <c r="AG1912" s="33" t="s">
        <v>198</v>
      </c>
      <c r="AH1912" s="33" t="s">
        <v>961</v>
      </c>
      <c r="AI1912" s="33" t="s">
        <v>964</v>
      </c>
      <c r="AJ1912" s="33" t="s">
        <v>963</v>
      </c>
      <c r="AK1912" s="33" t="s">
        <v>98</v>
      </c>
      <c r="AL1912" s="33" t="s">
        <v>500</v>
      </c>
      <c r="AM1912" s="33" t="s">
        <v>501</v>
      </c>
      <c r="AN1912" s="33">
        <v>15.133050000000001</v>
      </c>
      <c r="AO1912" s="33" t="s">
        <v>68</v>
      </c>
      <c r="AP1912" s="33"/>
      <c r="AQ1912" s="33"/>
      <c r="AR1912" s="33" t="s">
        <v>68</v>
      </c>
      <c r="AS1912" s="33"/>
      <c r="AT1912" s="33"/>
      <c r="AU1912" s="33" t="s">
        <v>370</v>
      </c>
      <c r="AV1912" s="33" t="s">
        <v>371</v>
      </c>
      <c r="AW1912" s="33">
        <v>28.131679999999999</v>
      </c>
      <c r="AX1912" s="33" t="s">
        <v>467</v>
      </c>
      <c r="AY1912" s="33" t="s">
        <v>468</v>
      </c>
      <c r="AZ1912" s="3">
        <v>300</v>
      </c>
      <c r="BA1912" s="33" t="s">
        <v>60</v>
      </c>
      <c r="BB1912" s="33">
        <v>300</v>
      </c>
      <c r="BC1912" s="33" t="s">
        <v>60</v>
      </c>
      <c r="BD1912" s="33" t="s">
        <v>60</v>
      </c>
      <c r="BE1912" s="33" t="s">
        <v>60</v>
      </c>
      <c r="BF1912" s="33" t="str">
        <f>IFERROR(VLOOKUP(Data_Power_app[[#This Row],[PRO ODER]],'Result'!H:J,3,0),"")</f>
        <v>LAMINATION 6</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2419</v>
      </c>
      <c r="B1913" s="33" t="s">
        <v>7935</v>
      </c>
      <c r="C1913" s="33" t="s">
        <v>7936</v>
      </c>
      <c r="D1913" s="33" t="s">
        <v>93</v>
      </c>
      <c r="E1913" s="33" t="s">
        <v>94</v>
      </c>
      <c r="F1913" s="33" t="s">
        <v>59</v>
      </c>
      <c r="G1913" s="33">
        <v>300</v>
      </c>
      <c r="H1913" s="4">
        <v>45834</v>
      </c>
      <c r="I1913" s="33">
        <v>45833</v>
      </c>
      <c r="J1913" s="4">
        <v>45833</v>
      </c>
      <c r="K1913" s="4">
        <v>45835</v>
      </c>
      <c r="L1913" s="4">
        <v>45834.149930555555</v>
      </c>
      <c r="M1913" s="4">
        <v>45836</v>
      </c>
      <c r="N1913" s="4">
        <v>45835.071597222224</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45845</v>
      </c>
      <c r="AE1913" s="4">
        <v>45848</v>
      </c>
      <c r="AF1913" s="4"/>
      <c r="AG1913" s="33" t="s">
        <v>198</v>
      </c>
      <c r="AH1913" s="33" t="s">
        <v>961</v>
      </c>
      <c r="AI1913" s="33" t="s">
        <v>964</v>
      </c>
      <c r="AJ1913" s="33" t="s">
        <v>963</v>
      </c>
      <c r="AK1913" s="33" t="s">
        <v>98</v>
      </c>
      <c r="AL1913" s="33" t="s">
        <v>500</v>
      </c>
      <c r="AM1913" s="33" t="s">
        <v>501</v>
      </c>
      <c r="AN1913" s="33">
        <v>15.205870000000001</v>
      </c>
      <c r="AO1913" s="33" t="s">
        <v>68</v>
      </c>
      <c r="AP1913" s="33"/>
      <c r="AQ1913" s="33"/>
      <c r="AR1913" s="33" t="s">
        <v>68</v>
      </c>
      <c r="AS1913" s="33"/>
      <c r="AT1913" s="33"/>
      <c r="AU1913" s="33" t="s">
        <v>370</v>
      </c>
      <c r="AV1913" s="33" t="s">
        <v>371</v>
      </c>
      <c r="AW1913" s="33">
        <v>28.267060000000001</v>
      </c>
      <c r="AX1913" s="33" t="s">
        <v>467</v>
      </c>
      <c r="AY1913" s="33" t="s">
        <v>468</v>
      </c>
      <c r="AZ1913" s="3">
        <v>300</v>
      </c>
      <c r="BA1913" s="33" t="s">
        <v>60</v>
      </c>
      <c r="BB1913" s="33">
        <v>300</v>
      </c>
      <c r="BC1913" s="33" t="s">
        <v>60</v>
      </c>
      <c r="BD1913" s="33" t="s">
        <v>60</v>
      </c>
      <c r="BE1913" s="33" t="s">
        <v>60</v>
      </c>
      <c r="BF1913" s="33" t="str">
        <f>IFERROR(VLOOKUP(Data_Power_app[[#This Row],[PRO ODER]],'Result'!H:J,3,0),"")</f>
        <v>LAMINATION 6</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2420</v>
      </c>
      <c r="B1914" s="33" t="s">
        <v>10119</v>
      </c>
      <c r="C1914" s="33" t="s">
        <v>10120</v>
      </c>
      <c r="D1914" s="33" t="s">
        <v>228</v>
      </c>
      <c r="E1914" s="33" t="s">
        <v>283</v>
      </c>
      <c r="F1914" s="33" t="s">
        <v>59</v>
      </c>
      <c r="G1914" s="33">
        <v>1190</v>
      </c>
      <c r="H1914" s="4">
        <v>45836</v>
      </c>
      <c r="I1914" s="33">
        <v>45834</v>
      </c>
      <c r="J1914" s="4">
        <v>45834</v>
      </c>
      <c r="K1914" s="4">
        <v>45838</v>
      </c>
      <c r="L1914" s="4">
        <v>45835.491736111115</v>
      </c>
      <c r="M1914" s="4">
        <v>45839</v>
      </c>
      <c r="N1914" s="4"/>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45845</v>
      </c>
      <c r="AE1914" s="4">
        <v>45848</v>
      </c>
      <c r="AF1914" s="4"/>
      <c r="AG1914" s="33" t="s">
        <v>86</v>
      </c>
      <c r="AH1914" s="33" t="s">
        <v>230</v>
      </c>
      <c r="AI1914" s="33" t="s">
        <v>1957</v>
      </c>
      <c r="AJ1914" s="33" t="s">
        <v>231</v>
      </c>
      <c r="AK1914" s="33" t="s">
        <v>98</v>
      </c>
      <c r="AL1914" s="33" t="s">
        <v>284</v>
      </c>
      <c r="AM1914" s="33" t="s">
        <v>285</v>
      </c>
      <c r="AN1914" s="33">
        <v>22.98067</v>
      </c>
      <c r="AO1914" s="33" t="s">
        <v>68</v>
      </c>
      <c r="AP1914" s="33"/>
      <c r="AQ1914" s="33"/>
      <c r="AR1914" s="33" t="s">
        <v>68</v>
      </c>
      <c r="AS1914" s="33"/>
      <c r="AT1914" s="33"/>
      <c r="AU1914" s="33" t="s">
        <v>286</v>
      </c>
      <c r="AV1914" s="33" t="s">
        <v>287</v>
      </c>
      <c r="AW1914" s="33">
        <v>100.5117</v>
      </c>
      <c r="AX1914" s="33" t="s">
        <v>327</v>
      </c>
      <c r="AY1914" s="33" t="s">
        <v>328</v>
      </c>
      <c r="AZ1914" s="3">
        <v>1190</v>
      </c>
      <c r="BA1914" s="33" t="s">
        <v>60</v>
      </c>
      <c r="BB1914" s="33">
        <v>1190</v>
      </c>
      <c r="BC1914" s="33" t="s">
        <v>60</v>
      </c>
      <c r="BD1914" s="33" t="s">
        <v>60</v>
      </c>
      <c r="BE1914" s="33" t="s">
        <v>60</v>
      </c>
      <c r="BF1914" s="33" t="str">
        <f>IFERROR(VLOOKUP(Data_Power_app[[#This Row],[PRO ODER]],'Result'!H:J,3,0),"")</f>
        <v>LAMINATION 6</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2421</v>
      </c>
      <c r="B1915" s="33" t="s">
        <v>1451</v>
      </c>
      <c r="C1915" s="33" t="s">
        <v>1452</v>
      </c>
      <c r="D1915" s="33" t="s">
        <v>228</v>
      </c>
      <c r="E1915" s="33" t="s">
        <v>288</v>
      </c>
      <c r="F1915" s="33" t="s">
        <v>59</v>
      </c>
      <c r="G1915" s="33">
        <v>339</v>
      </c>
      <c r="H1915" s="4">
        <v>45836</v>
      </c>
      <c r="I1915" s="33">
        <v>45820</v>
      </c>
      <c r="J1915" s="4">
        <v>45820</v>
      </c>
      <c r="K1915" s="4">
        <v>45839</v>
      </c>
      <c r="L1915" s="4">
        <v>45821.417847222219</v>
      </c>
      <c r="M1915" s="4">
        <v>45840</v>
      </c>
      <c r="N1915" s="4">
        <v>45824.761076388888</v>
      </c>
      <c r="O1915" s="4" t="s">
        <v>60</v>
      </c>
      <c r="P1915" s="4" t="s">
        <v>60</v>
      </c>
      <c r="Q1915" s="4" t="s">
        <v>60</v>
      </c>
      <c r="R1915" s="4" t="s">
        <v>60</v>
      </c>
      <c r="S1915" s="4" t="s">
        <v>60</v>
      </c>
      <c r="T1915" s="4">
        <v>45841</v>
      </c>
      <c r="U1915" s="4">
        <v>45827.991331018522</v>
      </c>
      <c r="V1915" s="4">
        <v>45829.133946759262</v>
      </c>
      <c r="W1915" s="4">
        <v>45842</v>
      </c>
      <c r="X1915" s="4">
        <v>45831.612511574072</v>
      </c>
      <c r="Y1915" s="4" t="s">
        <v>77</v>
      </c>
      <c r="Z1915" s="4">
        <v>45843</v>
      </c>
      <c r="AA1915" s="4">
        <v>45831.12358796296</v>
      </c>
      <c r="AB1915" s="4">
        <v>45836</v>
      </c>
      <c r="AC1915" s="4">
        <v>45845</v>
      </c>
      <c r="AD1915" s="4">
        <v>45845</v>
      </c>
      <c r="AE1915" s="4">
        <v>45848</v>
      </c>
      <c r="AF1915" s="4"/>
      <c r="AG1915" s="33" t="s">
        <v>717</v>
      </c>
      <c r="AH1915" s="33" t="s">
        <v>230</v>
      </c>
      <c r="AI1915" s="33" t="s">
        <v>1450</v>
      </c>
      <c r="AJ1915" s="33" t="s">
        <v>231</v>
      </c>
      <c r="AK1915" s="33" t="s">
        <v>98</v>
      </c>
      <c r="AL1915" s="33" t="s">
        <v>284</v>
      </c>
      <c r="AM1915" s="33" t="s">
        <v>285</v>
      </c>
      <c r="AN1915" s="33">
        <v>6.5496600000000003</v>
      </c>
      <c r="AO1915" s="33" t="s">
        <v>68</v>
      </c>
      <c r="AP1915" s="33"/>
      <c r="AQ1915" s="33"/>
      <c r="AR1915" s="33" t="s">
        <v>68</v>
      </c>
      <c r="AS1915" s="33"/>
      <c r="AT1915" s="33"/>
      <c r="AU1915" s="33" t="s">
        <v>286</v>
      </c>
      <c r="AV1915" s="33" t="s">
        <v>287</v>
      </c>
      <c r="AW1915" s="33">
        <v>28.646529999999998</v>
      </c>
      <c r="AX1915" s="33" t="s">
        <v>327</v>
      </c>
      <c r="AY1915" s="33" t="s">
        <v>328</v>
      </c>
      <c r="AZ1915" s="3">
        <v>339</v>
      </c>
      <c r="BA1915" s="33" t="s">
        <v>60</v>
      </c>
      <c r="BB1915" s="33">
        <v>339</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2422</v>
      </c>
      <c r="B1916" s="33" t="s">
        <v>10121</v>
      </c>
      <c r="C1916" s="33" t="s">
        <v>10122</v>
      </c>
      <c r="D1916" s="33" t="s">
        <v>84</v>
      </c>
      <c r="E1916" s="33" t="s">
        <v>138</v>
      </c>
      <c r="F1916" s="33" t="s">
        <v>59</v>
      </c>
      <c r="G1916" s="33">
        <v>3358</v>
      </c>
      <c r="H1916" s="4">
        <v>45836</v>
      </c>
      <c r="I1916" s="33">
        <v>45834</v>
      </c>
      <c r="J1916" s="4">
        <v>45834</v>
      </c>
      <c r="K1916" s="4">
        <v>45836</v>
      </c>
      <c r="L1916" s="4">
        <v>45835.801412037035</v>
      </c>
      <c r="M1916" s="4">
        <v>45838</v>
      </c>
      <c r="N1916" s="4">
        <v>45835.213506944441</v>
      </c>
      <c r="O1916" s="4" t="s">
        <v>60</v>
      </c>
      <c r="P1916" s="4" t="s">
        <v>60</v>
      </c>
      <c r="Q1916" s="4" t="s">
        <v>60</v>
      </c>
      <c r="R1916" s="4" t="s">
        <v>60</v>
      </c>
      <c r="S1916" s="4" t="s">
        <v>60</v>
      </c>
      <c r="T1916" s="4">
        <v>45840</v>
      </c>
      <c r="U1916" s="4">
        <v>45836.315520833334</v>
      </c>
      <c r="V1916" s="4"/>
      <c r="W1916" s="4">
        <v>45841</v>
      </c>
      <c r="X1916" s="4"/>
      <c r="Y1916" s="4" t="s">
        <v>60</v>
      </c>
      <c r="Z1916" s="4">
        <v>45843</v>
      </c>
      <c r="AA1916" s="4"/>
      <c r="AB1916" s="4" t="s">
        <v>60</v>
      </c>
      <c r="AC1916" s="4">
        <v>45845</v>
      </c>
      <c r="AD1916" s="4">
        <v>45845</v>
      </c>
      <c r="AE1916" s="4">
        <v>45848</v>
      </c>
      <c r="AF1916" s="4"/>
      <c r="AG1916" s="33" t="s">
        <v>198</v>
      </c>
      <c r="AH1916" s="33" t="s">
        <v>172</v>
      </c>
      <c r="AI1916" s="33" t="s">
        <v>1100</v>
      </c>
      <c r="AJ1916" s="33" t="s">
        <v>139</v>
      </c>
      <c r="AK1916" s="33" t="s">
        <v>65</v>
      </c>
      <c r="AL1916" s="33" t="s">
        <v>140</v>
      </c>
      <c r="AM1916" s="33" t="s">
        <v>141</v>
      </c>
      <c r="AN1916" s="33">
        <v>99.941509999999994</v>
      </c>
      <c r="AO1916" s="33" t="s">
        <v>68</v>
      </c>
      <c r="AP1916" s="33"/>
      <c r="AQ1916" s="33"/>
      <c r="AR1916" s="33" t="s">
        <v>68</v>
      </c>
      <c r="AS1916" s="33"/>
      <c r="AT1916" s="33"/>
      <c r="AU1916" s="33" t="s">
        <v>246</v>
      </c>
      <c r="AV1916" s="33" t="s">
        <v>247</v>
      </c>
      <c r="AW1916" s="33">
        <v>218.56861000000001</v>
      </c>
      <c r="AX1916" s="33" t="s">
        <v>1205</v>
      </c>
      <c r="AY1916" s="33" t="s">
        <v>1206</v>
      </c>
      <c r="AZ1916" s="3">
        <v>3358</v>
      </c>
      <c r="BA1916" s="33" t="s">
        <v>60</v>
      </c>
      <c r="BB1916" s="33">
        <v>3358</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2423</v>
      </c>
      <c r="B1917" s="33" t="s">
        <v>7937</v>
      </c>
      <c r="C1917" s="33" t="s">
        <v>7938</v>
      </c>
      <c r="D1917" s="33" t="s">
        <v>228</v>
      </c>
      <c r="E1917" s="33" t="s">
        <v>283</v>
      </c>
      <c r="F1917" s="33" t="s">
        <v>59</v>
      </c>
      <c r="G1917" s="33">
        <v>2206</v>
      </c>
      <c r="H1917" s="4">
        <v>45833</v>
      </c>
      <c r="I1917" s="33">
        <v>45833</v>
      </c>
      <c r="J1917" s="4">
        <v>45833</v>
      </c>
      <c r="K1917" s="4">
        <v>45834</v>
      </c>
      <c r="L1917" s="4">
        <v>45834.955335648148</v>
      </c>
      <c r="M1917" s="4">
        <v>45836</v>
      </c>
      <c r="N1917" s="4">
        <v>45835.848298611112</v>
      </c>
      <c r="O1917" s="4" t="s">
        <v>60</v>
      </c>
      <c r="P1917" s="4" t="s">
        <v>60</v>
      </c>
      <c r="Q1917" s="4" t="s">
        <v>60</v>
      </c>
      <c r="R1917" s="4" t="s">
        <v>60</v>
      </c>
      <c r="S1917" s="4" t="s">
        <v>60</v>
      </c>
      <c r="T1917" s="4">
        <v>45838</v>
      </c>
      <c r="U1917" s="4">
        <v>45835.894050925926</v>
      </c>
      <c r="V1917" s="4"/>
      <c r="W1917" s="4">
        <v>45841</v>
      </c>
      <c r="X1917" s="4"/>
      <c r="Y1917" s="4" t="s">
        <v>60</v>
      </c>
      <c r="Z1917" s="4">
        <v>45843</v>
      </c>
      <c r="AA1917" s="4"/>
      <c r="AB1917" s="4" t="s">
        <v>60</v>
      </c>
      <c r="AC1917" s="4">
        <v>45844</v>
      </c>
      <c r="AD1917" s="4">
        <v>45845</v>
      </c>
      <c r="AE1917" s="4">
        <v>45848</v>
      </c>
      <c r="AF1917" s="4"/>
      <c r="AG1917" s="33" t="s">
        <v>198</v>
      </c>
      <c r="AH1917" s="33" t="s">
        <v>747</v>
      </c>
      <c r="AI1917" s="33" t="s">
        <v>4291</v>
      </c>
      <c r="AJ1917" s="33" t="s">
        <v>748</v>
      </c>
      <c r="AK1917" s="33" t="s">
        <v>98</v>
      </c>
      <c r="AL1917" s="33" t="s">
        <v>289</v>
      </c>
      <c r="AM1917" s="33" t="s">
        <v>290</v>
      </c>
      <c r="AN1917" s="33">
        <v>40.315069999999999</v>
      </c>
      <c r="AO1917" s="33" t="s">
        <v>68</v>
      </c>
      <c r="AP1917" s="33"/>
      <c r="AQ1917" s="33"/>
      <c r="AR1917" s="33" t="s">
        <v>68</v>
      </c>
      <c r="AS1917" s="33"/>
      <c r="AT1917" s="33"/>
      <c r="AU1917" s="33" t="s">
        <v>4292</v>
      </c>
      <c r="AV1917" s="33" t="s">
        <v>4293</v>
      </c>
      <c r="AW1917" s="33">
        <v>176.31929</v>
      </c>
      <c r="AX1917" s="33" t="s">
        <v>4294</v>
      </c>
      <c r="AY1917" s="33" t="s">
        <v>4295</v>
      </c>
      <c r="AZ1917" s="3">
        <v>2206</v>
      </c>
      <c r="BA1917" s="33" t="s">
        <v>60</v>
      </c>
      <c r="BB1917" s="33">
        <v>2206</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2424</v>
      </c>
      <c r="B1918" s="33" t="s">
        <v>7939</v>
      </c>
      <c r="C1918" s="33" t="s">
        <v>7940</v>
      </c>
      <c r="D1918" s="33" t="s">
        <v>228</v>
      </c>
      <c r="E1918" s="33" t="s">
        <v>283</v>
      </c>
      <c r="F1918" s="33" t="s">
        <v>59</v>
      </c>
      <c r="G1918" s="33">
        <v>14520</v>
      </c>
      <c r="H1918" s="4">
        <v>45833</v>
      </c>
      <c r="I1918" s="33">
        <v>45833</v>
      </c>
      <c r="J1918" s="4">
        <v>45833</v>
      </c>
      <c r="K1918" s="4">
        <v>45834</v>
      </c>
      <c r="L1918" s="4">
        <v>45834.955277777779</v>
      </c>
      <c r="M1918" s="4">
        <v>45836</v>
      </c>
      <c r="N1918" s="4">
        <v>45835.848252314812</v>
      </c>
      <c r="O1918" s="4" t="s">
        <v>60</v>
      </c>
      <c r="P1918" s="4" t="s">
        <v>60</v>
      </c>
      <c r="Q1918" s="4" t="s">
        <v>60</v>
      </c>
      <c r="R1918" s="4" t="s">
        <v>60</v>
      </c>
      <c r="S1918" s="4" t="s">
        <v>60</v>
      </c>
      <c r="T1918" s="4">
        <v>45838</v>
      </c>
      <c r="U1918" s="4">
        <v>45835.894062500003</v>
      </c>
      <c r="V1918" s="4"/>
      <c r="W1918" s="4">
        <v>45841</v>
      </c>
      <c r="X1918" s="4"/>
      <c r="Y1918" s="4" t="s">
        <v>60</v>
      </c>
      <c r="Z1918" s="4">
        <v>45843</v>
      </c>
      <c r="AA1918" s="4"/>
      <c r="AB1918" s="4" t="s">
        <v>60</v>
      </c>
      <c r="AC1918" s="4">
        <v>45844</v>
      </c>
      <c r="AD1918" s="4">
        <v>45845</v>
      </c>
      <c r="AE1918" s="4">
        <v>45848</v>
      </c>
      <c r="AF1918" s="4"/>
      <c r="AG1918" s="33" t="s">
        <v>198</v>
      </c>
      <c r="AH1918" s="33" t="s">
        <v>747</v>
      </c>
      <c r="AI1918" s="33" t="s">
        <v>4291</v>
      </c>
      <c r="AJ1918" s="33" t="s">
        <v>748</v>
      </c>
      <c r="AK1918" s="33" t="s">
        <v>98</v>
      </c>
      <c r="AL1918" s="33" t="s">
        <v>289</v>
      </c>
      <c r="AM1918" s="33" t="s">
        <v>290</v>
      </c>
      <c r="AN1918" s="33">
        <v>249.60461000000001</v>
      </c>
      <c r="AO1918" s="33" t="s">
        <v>68</v>
      </c>
      <c r="AP1918" s="33"/>
      <c r="AQ1918" s="33"/>
      <c r="AR1918" s="33" t="s">
        <v>68</v>
      </c>
      <c r="AS1918" s="33"/>
      <c r="AT1918" s="33"/>
      <c r="AU1918" s="33" t="s">
        <v>4292</v>
      </c>
      <c r="AV1918" s="33" t="s">
        <v>4293</v>
      </c>
      <c r="AW1918" s="33">
        <v>1091.59166</v>
      </c>
      <c r="AX1918" s="33" t="s">
        <v>4294</v>
      </c>
      <c r="AY1918" s="33" t="s">
        <v>4295</v>
      </c>
      <c r="AZ1918" s="3">
        <v>14520</v>
      </c>
      <c r="BA1918" s="33" t="s">
        <v>60</v>
      </c>
      <c r="BB1918" s="33">
        <v>14520</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2425</v>
      </c>
      <c r="B1919" s="33" t="s">
        <v>10123</v>
      </c>
      <c r="C1919" s="33" t="s">
        <v>10124</v>
      </c>
      <c r="D1919" s="33" t="s">
        <v>84</v>
      </c>
      <c r="E1919" s="33" t="s">
        <v>138</v>
      </c>
      <c r="F1919" s="33" t="s">
        <v>59</v>
      </c>
      <c r="G1919" s="33">
        <v>4585</v>
      </c>
      <c r="H1919" s="4">
        <v>45836</v>
      </c>
      <c r="I1919" s="33">
        <v>45834</v>
      </c>
      <c r="J1919" s="4">
        <v>45834</v>
      </c>
      <c r="K1919" s="4">
        <v>45836</v>
      </c>
      <c r="L1919" s="4">
        <v>45835.964641203704</v>
      </c>
      <c r="M1919" s="4">
        <v>45838</v>
      </c>
      <c r="N1919" s="4"/>
      <c r="O1919" s="4" t="s">
        <v>60</v>
      </c>
      <c r="P1919" s="4" t="s">
        <v>60</v>
      </c>
      <c r="Q1919" s="4" t="s">
        <v>60</v>
      </c>
      <c r="R1919" s="4" t="s">
        <v>60</v>
      </c>
      <c r="S1919" s="4" t="s">
        <v>60</v>
      </c>
      <c r="T1919" s="4">
        <v>45841</v>
      </c>
      <c r="U1919" s="4"/>
      <c r="V1919" s="4"/>
      <c r="W1919" s="4">
        <v>45842</v>
      </c>
      <c r="X1919" s="4"/>
      <c r="Y1919" s="4" t="s">
        <v>60</v>
      </c>
      <c r="Z1919" s="4">
        <v>45843</v>
      </c>
      <c r="AA1919" s="4"/>
      <c r="AB1919" s="4" t="s">
        <v>60</v>
      </c>
      <c r="AC1919" s="4">
        <v>45845</v>
      </c>
      <c r="AD1919" s="4">
        <v>45845</v>
      </c>
      <c r="AE1919" s="4">
        <v>45848</v>
      </c>
      <c r="AF1919" s="4"/>
      <c r="AG1919" s="33" t="s">
        <v>86</v>
      </c>
      <c r="AH1919" s="33" t="s">
        <v>172</v>
      </c>
      <c r="AI1919" s="33" t="s">
        <v>10125</v>
      </c>
      <c r="AJ1919" s="33" t="s">
        <v>139</v>
      </c>
      <c r="AK1919" s="33" t="s">
        <v>65</v>
      </c>
      <c r="AL1919" s="33" t="s">
        <v>140</v>
      </c>
      <c r="AM1919" s="33" t="s">
        <v>141</v>
      </c>
      <c r="AN1919" s="33">
        <v>139.53053</v>
      </c>
      <c r="AO1919" s="33" t="s">
        <v>68</v>
      </c>
      <c r="AP1919" s="33"/>
      <c r="AQ1919" s="33"/>
      <c r="AR1919" s="33" t="s">
        <v>68</v>
      </c>
      <c r="AS1919" s="33"/>
      <c r="AT1919" s="33"/>
      <c r="AU1919" s="33" t="s">
        <v>162</v>
      </c>
      <c r="AV1919" s="33" t="s">
        <v>163</v>
      </c>
      <c r="AW1919" s="33">
        <v>305.14708000000002</v>
      </c>
      <c r="AX1919" s="33" t="s">
        <v>10126</v>
      </c>
      <c r="AY1919" s="33" t="s">
        <v>10127</v>
      </c>
      <c r="AZ1919" s="3">
        <v>4420</v>
      </c>
      <c r="BA1919" s="33" t="s">
        <v>60</v>
      </c>
      <c r="BB1919" s="33">
        <v>4585</v>
      </c>
      <c r="BC1919" s="33" t="s">
        <v>60</v>
      </c>
      <c r="BD1919" s="33" t="s">
        <v>60</v>
      </c>
      <c r="BE1919" s="33" t="s">
        <v>60</v>
      </c>
      <c r="BF1919" s="33" t="str">
        <f>IFERROR(VLOOKUP(Data_Power_app[[#This Row],[PRO ODER]],'Result'!H:J,3,0),"")</f>
        <v>LAMINATION 5</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2426</v>
      </c>
      <c r="B1920" s="33" t="s">
        <v>10128</v>
      </c>
      <c r="C1920" s="33" t="s">
        <v>10129</v>
      </c>
      <c r="D1920" s="33" t="s">
        <v>228</v>
      </c>
      <c r="E1920" s="33" t="s">
        <v>288</v>
      </c>
      <c r="F1920" s="33" t="s">
        <v>59</v>
      </c>
      <c r="G1920" s="33">
        <v>4516</v>
      </c>
      <c r="H1920" s="4">
        <v>45836</v>
      </c>
      <c r="I1920" s="33">
        <v>45834</v>
      </c>
      <c r="J1920" s="4">
        <v>45834</v>
      </c>
      <c r="K1920" s="4">
        <v>45836</v>
      </c>
      <c r="L1920" s="4"/>
      <c r="M1920" s="4">
        <v>45838</v>
      </c>
      <c r="N1920" s="4"/>
      <c r="O1920" s="4" t="s">
        <v>60</v>
      </c>
      <c r="P1920" s="4" t="s">
        <v>60</v>
      </c>
      <c r="Q1920" s="4" t="s">
        <v>60</v>
      </c>
      <c r="R1920" s="4" t="s">
        <v>60</v>
      </c>
      <c r="S1920" s="4" t="s">
        <v>60</v>
      </c>
      <c r="T1920" s="4">
        <v>45840</v>
      </c>
      <c r="U1920" s="4"/>
      <c r="V1920" s="4"/>
      <c r="W1920" s="4">
        <v>45841</v>
      </c>
      <c r="X1920" s="4"/>
      <c r="Y1920" s="4" t="s">
        <v>60</v>
      </c>
      <c r="Z1920" s="4">
        <v>45841</v>
      </c>
      <c r="AA1920" s="4"/>
      <c r="AB1920" s="4" t="s">
        <v>60</v>
      </c>
      <c r="AC1920" s="4">
        <v>45844</v>
      </c>
      <c r="AD1920" s="4">
        <v>45845</v>
      </c>
      <c r="AE1920" s="4">
        <v>45848</v>
      </c>
      <c r="AF1920" s="4"/>
      <c r="AG1920" s="33" t="s">
        <v>109</v>
      </c>
      <c r="AH1920" s="33" t="s">
        <v>230</v>
      </c>
      <c r="AI1920" s="33" t="s">
        <v>4387</v>
      </c>
      <c r="AJ1920" s="33" t="s">
        <v>231</v>
      </c>
      <c r="AK1920" s="33" t="s">
        <v>98</v>
      </c>
      <c r="AL1920" s="33" t="s">
        <v>284</v>
      </c>
      <c r="AM1920" s="33" t="s">
        <v>285</v>
      </c>
      <c r="AN1920" s="33">
        <v>94.225809999999996</v>
      </c>
      <c r="AO1920" s="33" t="s">
        <v>68</v>
      </c>
      <c r="AP1920" s="33"/>
      <c r="AQ1920" s="33"/>
      <c r="AR1920" s="33" t="s">
        <v>68</v>
      </c>
      <c r="AS1920" s="33"/>
      <c r="AT1920" s="33"/>
      <c r="AU1920" s="33" t="s">
        <v>286</v>
      </c>
      <c r="AV1920" s="33" t="s">
        <v>287</v>
      </c>
      <c r="AW1920" s="33">
        <v>412.13366000000002</v>
      </c>
      <c r="AX1920" s="33" t="s">
        <v>4388</v>
      </c>
      <c r="AY1920" s="33" t="s">
        <v>4389</v>
      </c>
      <c r="AZ1920" s="3">
        <v>4516</v>
      </c>
      <c r="BA1920" s="33" t="s">
        <v>60</v>
      </c>
      <c r="BB1920" s="33">
        <v>4516</v>
      </c>
      <c r="BC1920" s="33" t="s">
        <v>60</v>
      </c>
      <c r="BD1920" s="33" t="s">
        <v>60</v>
      </c>
      <c r="BE1920" s="33" t="s">
        <v>60</v>
      </c>
      <c r="BF1920" s="33" t="str">
        <f>IFERROR(VLOOKUP(Data_Power_app[[#This Row],[PRO ODER]],'Result'!H:J,3,0),"")</f>
        <v>LAMINATION 6</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2427</v>
      </c>
      <c r="B1921" s="33" t="s">
        <v>10130</v>
      </c>
      <c r="C1921" s="33" t="s">
        <v>10131</v>
      </c>
      <c r="D1921" s="33" t="s">
        <v>228</v>
      </c>
      <c r="E1921" s="33" t="s">
        <v>288</v>
      </c>
      <c r="F1921" s="33" t="s">
        <v>59</v>
      </c>
      <c r="G1921" s="33">
        <v>2171</v>
      </c>
      <c r="H1921" s="4">
        <v>45834</v>
      </c>
      <c r="I1921" s="33">
        <v>45834</v>
      </c>
      <c r="J1921" s="4" t="s">
        <v>60</v>
      </c>
      <c r="K1921" s="4">
        <v>45836</v>
      </c>
      <c r="L1921" s="4">
        <v>45835.576261574075</v>
      </c>
      <c r="M1921" s="4">
        <v>45838</v>
      </c>
      <c r="N1921" s="4"/>
      <c r="O1921" s="4" t="s">
        <v>60</v>
      </c>
      <c r="P1921" s="4" t="s">
        <v>60</v>
      </c>
      <c r="Q1921" s="4" t="s">
        <v>60</v>
      </c>
      <c r="R1921" s="4" t="s">
        <v>60</v>
      </c>
      <c r="S1921" s="4" t="s">
        <v>60</v>
      </c>
      <c r="T1921" s="4">
        <v>45840</v>
      </c>
      <c r="U1921" s="4"/>
      <c r="V1921" s="4"/>
      <c r="W1921" s="4">
        <v>45841</v>
      </c>
      <c r="X1921" s="4"/>
      <c r="Y1921" s="4" t="s">
        <v>60</v>
      </c>
      <c r="Z1921" s="4">
        <v>45842</v>
      </c>
      <c r="AA1921" s="4"/>
      <c r="AB1921" s="4" t="s">
        <v>60</v>
      </c>
      <c r="AC1921" s="4">
        <v>45843</v>
      </c>
      <c r="AD1921" s="4">
        <v>45845</v>
      </c>
      <c r="AE1921" s="4">
        <v>45848</v>
      </c>
      <c r="AF1921" s="4"/>
      <c r="AG1921" s="33" t="s">
        <v>86</v>
      </c>
      <c r="AH1921" s="33" t="s">
        <v>230</v>
      </c>
      <c r="AI1921" s="33" t="s">
        <v>4387</v>
      </c>
      <c r="AJ1921" s="33" t="s">
        <v>231</v>
      </c>
      <c r="AK1921" s="33" t="s">
        <v>98</v>
      </c>
      <c r="AL1921" s="33" t="s">
        <v>284</v>
      </c>
      <c r="AM1921" s="33" t="s">
        <v>285</v>
      </c>
      <c r="AN1921" s="33">
        <v>40.873989999999999</v>
      </c>
      <c r="AO1921" s="33" t="s">
        <v>68</v>
      </c>
      <c r="AP1921" s="33"/>
      <c r="AQ1921" s="33"/>
      <c r="AR1921" s="33" t="s">
        <v>68</v>
      </c>
      <c r="AS1921" s="33"/>
      <c r="AT1921" s="33"/>
      <c r="AU1921" s="33" t="s">
        <v>286</v>
      </c>
      <c r="AV1921" s="33" t="s">
        <v>287</v>
      </c>
      <c r="AW1921" s="33">
        <v>178.76862</v>
      </c>
      <c r="AX1921" s="33" t="s">
        <v>4388</v>
      </c>
      <c r="AY1921" s="33" t="s">
        <v>4389</v>
      </c>
      <c r="AZ1921" s="3">
        <v>2171</v>
      </c>
      <c r="BA1921" s="33" t="s">
        <v>60</v>
      </c>
      <c r="BB1921" s="33">
        <v>2171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2428</v>
      </c>
      <c r="B1922" s="33" t="s">
        <v>10132</v>
      </c>
      <c r="C1922" s="33" t="s">
        <v>10133</v>
      </c>
      <c r="D1922" s="33" t="s">
        <v>228</v>
      </c>
      <c r="E1922" s="33" t="s">
        <v>288</v>
      </c>
      <c r="F1922" s="33" t="s">
        <v>59</v>
      </c>
      <c r="G1922" s="33">
        <v>507</v>
      </c>
      <c r="H1922" s="4">
        <v>45834</v>
      </c>
      <c r="I1922" s="33">
        <v>45834</v>
      </c>
      <c r="J1922" s="4" t="s">
        <v>60</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45842</v>
      </c>
      <c r="AA1922" s="4"/>
      <c r="AB1922" s="4" t="s">
        <v>60</v>
      </c>
      <c r="AC1922" s="4">
        <v>45843</v>
      </c>
      <c r="AD1922" s="4">
        <v>45845</v>
      </c>
      <c r="AE1922" s="4">
        <v>45848</v>
      </c>
      <c r="AF1922" s="4"/>
      <c r="AG1922" s="33" t="s">
        <v>109</v>
      </c>
      <c r="AH1922" s="33" t="s">
        <v>230</v>
      </c>
      <c r="AI1922" s="33" t="s">
        <v>10134</v>
      </c>
      <c r="AJ1922" s="33" t="s">
        <v>231</v>
      </c>
      <c r="AK1922" s="33" t="s">
        <v>98</v>
      </c>
      <c r="AL1922" s="33" t="s">
        <v>284</v>
      </c>
      <c r="AM1922" s="33" t="s">
        <v>285</v>
      </c>
      <c r="AN1922" s="33">
        <v>10.090450000000001</v>
      </c>
      <c r="AO1922" s="33" t="s">
        <v>68</v>
      </c>
      <c r="AP1922" s="33"/>
      <c r="AQ1922" s="33"/>
      <c r="AR1922" s="33" t="s">
        <v>68</v>
      </c>
      <c r="AS1922" s="33"/>
      <c r="AT1922" s="33"/>
      <c r="AU1922" s="33" t="s">
        <v>286</v>
      </c>
      <c r="AV1922" s="33" t="s">
        <v>287</v>
      </c>
      <c r="AW1922" s="33">
        <v>44.133740000000003</v>
      </c>
      <c r="AX1922" s="33" t="s">
        <v>10135</v>
      </c>
      <c r="AY1922" s="33" t="s">
        <v>432</v>
      </c>
      <c r="AZ1922" s="3">
        <v>507</v>
      </c>
      <c r="BA1922" s="33" t="s">
        <v>60</v>
      </c>
      <c r="BB1922" s="33">
        <v>507</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2429</v>
      </c>
      <c r="B1923" s="33" t="s">
        <v>10136</v>
      </c>
      <c r="C1923" s="33" t="s">
        <v>10137</v>
      </c>
      <c r="D1923" s="33" t="s">
        <v>228</v>
      </c>
      <c r="E1923" s="33" t="s">
        <v>288</v>
      </c>
      <c r="F1923" s="33" t="s">
        <v>59</v>
      </c>
      <c r="G1923" s="33">
        <v>471</v>
      </c>
      <c r="H1923" s="4">
        <v>45834</v>
      </c>
      <c r="I1923" s="33">
        <v>45834</v>
      </c>
      <c r="J1923" s="4" t="s">
        <v>9114</v>
      </c>
      <c r="K1923" s="4">
        <v>45835</v>
      </c>
      <c r="L1923" s="4">
        <v>45835.491782407407</v>
      </c>
      <c r="M1923" s="4">
        <v>45836</v>
      </c>
      <c r="N1923" s="4"/>
      <c r="O1923" s="4" t="s">
        <v>60</v>
      </c>
      <c r="P1923" s="4" t="s">
        <v>60</v>
      </c>
      <c r="Q1923" s="4" t="s">
        <v>60</v>
      </c>
      <c r="R1923" s="4" t="s">
        <v>60</v>
      </c>
      <c r="S1923" s="4" t="s">
        <v>60</v>
      </c>
      <c r="T1923" s="4">
        <v>45839</v>
      </c>
      <c r="U1923" s="4"/>
      <c r="V1923" s="4"/>
      <c r="W1923" s="4">
        <v>45841</v>
      </c>
      <c r="X1923" s="4"/>
      <c r="Y1923" s="4" t="s">
        <v>60</v>
      </c>
      <c r="Z1923" s="4">
        <v>45841</v>
      </c>
      <c r="AA1923" s="4"/>
      <c r="AB1923" s="4" t="s">
        <v>60</v>
      </c>
      <c r="AC1923" s="4">
        <v>45844</v>
      </c>
      <c r="AD1923" s="4">
        <v>45845</v>
      </c>
      <c r="AE1923" s="4">
        <v>45848</v>
      </c>
      <c r="AF1923" s="4"/>
      <c r="AG1923" s="33" t="s">
        <v>86</v>
      </c>
      <c r="AH1923" s="33" t="s">
        <v>230</v>
      </c>
      <c r="AI1923" s="33" t="s">
        <v>6454</v>
      </c>
      <c r="AJ1923" s="33" t="s">
        <v>231</v>
      </c>
      <c r="AK1923" s="33" t="s">
        <v>98</v>
      </c>
      <c r="AL1923" s="33" t="s">
        <v>284</v>
      </c>
      <c r="AM1923" s="33" t="s">
        <v>285</v>
      </c>
      <c r="AN1923" s="33">
        <v>9.2532499999999995</v>
      </c>
      <c r="AO1923" s="33" t="s">
        <v>68</v>
      </c>
      <c r="AP1923" s="33"/>
      <c r="AQ1923" s="33"/>
      <c r="AR1923" s="33" t="s">
        <v>68</v>
      </c>
      <c r="AS1923" s="33"/>
      <c r="AT1923" s="33"/>
      <c r="AU1923" s="33" t="s">
        <v>286</v>
      </c>
      <c r="AV1923" s="33" t="s">
        <v>287</v>
      </c>
      <c r="AW1923" s="33">
        <v>40.471530000000001</v>
      </c>
      <c r="AX1923" s="33" t="s">
        <v>6455</v>
      </c>
      <c r="AY1923" s="33" t="s">
        <v>359</v>
      </c>
      <c r="AZ1923" s="3">
        <v>471</v>
      </c>
      <c r="BA1923" s="33" t="s">
        <v>60</v>
      </c>
      <c r="BB1923" s="33">
        <v>471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2430</v>
      </c>
      <c r="B1924" s="33" t="s">
        <v>10138</v>
      </c>
      <c r="C1924" s="33" t="s">
        <v>10139</v>
      </c>
      <c r="D1924" s="33" t="s">
        <v>228</v>
      </c>
      <c r="E1924" s="33" t="s">
        <v>288</v>
      </c>
      <c r="F1924" s="33" t="s">
        <v>59</v>
      </c>
      <c r="G1924" s="33">
        <v>279</v>
      </c>
      <c r="H1924" s="4">
        <v>45834</v>
      </c>
      <c r="I1924" s="33">
        <v>45834</v>
      </c>
      <c r="J1924" s="4" t="s">
        <v>9114</v>
      </c>
      <c r="K1924" s="4">
        <v>45835</v>
      </c>
      <c r="L1924" s="4">
        <v>45835.576365740744</v>
      </c>
      <c r="M1924" s="4">
        <v>45836</v>
      </c>
      <c r="N1924" s="4"/>
      <c r="O1924" s="4" t="s">
        <v>60</v>
      </c>
      <c r="P1924" s="4" t="s">
        <v>60</v>
      </c>
      <c r="Q1924" s="4" t="s">
        <v>60</v>
      </c>
      <c r="R1924" s="4" t="s">
        <v>60</v>
      </c>
      <c r="S1924" s="4" t="s">
        <v>60</v>
      </c>
      <c r="T1924" s="4">
        <v>45839</v>
      </c>
      <c r="U1924" s="4"/>
      <c r="V1924" s="4"/>
      <c r="W1924" s="4">
        <v>45841</v>
      </c>
      <c r="X1924" s="4"/>
      <c r="Y1924" s="4" t="s">
        <v>60</v>
      </c>
      <c r="Z1924" s="4">
        <v>45842</v>
      </c>
      <c r="AA1924" s="4"/>
      <c r="AB1924" s="4" t="s">
        <v>60</v>
      </c>
      <c r="AC1924" s="4">
        <v>45843</v>
      </c>
      <c r="AD1924" s="4">
        <v>45845</v>
      </c>
      <c r="AE1924" s="4">
        <v>45848</v>
      </c>
      <c r="AF1924" s="4"/>
      <c r="AG1924" s="33" t="s">
        <v>86</v>
      </c>
      <c r="AH1924" s="33" t="s">
        <v>230</v>
      </c>
      <c r="AI1924" s="33" t="s">
        <v>6454</v>
      </c>
      <c r="AJ1924" s="33" t="s">
        <v>231</v>
      </c>
      <c r="AK1924" s="33" t="s">
        <v>98</v>
      </c>
      <c r="AL1924" s="33" t="s">
        <v>284</v>
      </c>
      <c r="AM1924" s="33" t="s">
        <v>285</v>
      </c>
      <c r="AN1924" s="33">
        <v>5.3629199999999999</v>
      </c>
      <c r="AO1924" s="33" t="s">
        <v>68</v>
      </c>
      <c r="AP1924" s="33"/>
      <c r="AQ1924" s="33"/>
      <c r="AR1924" s="33" t="s">
        <v>68</v>
      </c>
      <c r="AS1924" s="33"/>
      <c r="AT1924" s="33"/>
      <c r="AU1924" s="33" t="s">
        <v>286</v>
      </c>
      <c r="AV1924" s="33" t="s">
        <v>287</v>
      </c>
      <c r="AW1924" s="33">
        <v>23.455880000000001</v>
      </c>
      <c r="AX1924" s="33" t="s">
        <v>6455</v>
      </c>
      <c r="AY1924" s="33" t="s">
        <v>359</v>
      </c>
      <c r="AZ1924" s="3">
        <v>279</v>
      </c>
      <c r="BA1924" s="33" t="s">
        <v>60</v>
      </c>
      <c r="BB1924" s="33">
        <v>279</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2431</v>
      </c>
      <c r="B1925" s="33" t="s">
        <v>10140</v>
      </c>
      <c r="C1925" s="33" t="s">
        <v>10141</v>
      </c>
      <c r="D1925" s="33" t="s">
        <v>228</v>
      </c>
      <c r="E1925" s="33" t="s">
        <v>288</v>
      </c>
      <c r="F1925" s="33" t="s">
        <v>59</v>
      </c>
      <c r="G1925" s="33">
        <v>399</v>
      </c>
      <c r="H1925" s="4">
        <v>45834</v>
      </c>
      <c r="I1925" s="33">
        <v>45834</v>
      </c>
      <c r="J1925" s="4" t="s">
        <v>9114</v>
      </c>
      <c r="K1925" s="4">
        <v>45835</v>
      </c>
      <c r="L1925" s="4">
        <v>45835.575428240743</v>
      </c>
      <c r="M1925" s="4">
        <v>45836</v>
      </c>
      <c r="N1925" s="4"/>
      <c r="O1925" s="4" t="s">
        <v>60</v>
      </c>
      <c r="P1925" s="4" t="s">
        <v>60</v>
      </c>
      <c r="Q1925" s="4" t="s">
        <v>60</v>
      </c>
      <c r="R1925" s="4" t="s">
        <v>60</v>
      </c>
      <c r="S1925" s="4" t="s">
        <v>60</v>
      </c>
      <c r="T1925" s="4">
        <v>45839</v>
      </c>
      <c r="U1925" s="4"/>
      <c r="V1925" s="4"/>
      <c r="W1925" s="4">
        <v>45841</v>
      </c>
      <c r="X1925" s="4"/>
      <c r="Y1925" s="4" t="s">
        <v>60</v>
      </c>
      <c r="Z1925" s="4">
        <v>45842</v>
      </c>
      <c r="AA1925" s="4"/>
      <c r="AB1925" s="4" t="s">
        <v>60</v>
      </c>
      <c r="AC1925" s="4">
        <v>45843</v>
      </c>
      <c r="AD1925" s="4">
        <v>45845</v>
      </c>
      <c r="AE1925" s="4">
        <v>45848</v>
      </c>
      <c r="AF1925" s="4"/>
      <c r="AG1925" s="33" t="s">
        <v>86</v>
      </c>
      <c r="AH1925" s="33" t="s">
        <v>230</v>
      </c>
      <c r="AI1925" s="33" t="s">
        <v>6454</v>
      </c>
      <c r="AJ1925" s="33" t="s">
        <v>231</v>
      </c>
      <c r="AK1925" s="33" t="s">
        <v>98</v>
      </c>
      <c r="AL1925" s="33" t="s">
        <v>284</v>
      </c>
      <c r="AM1925" s="33" t="s">
        <v>285</v>
      </c>
      <c r="AN1925" s="33">
        <v>7.6273999999999997</v>
      </c>
      <c r="AO1925" s="33" t="s">
        <v>68</v>
      </c>
      <c r="AP1925" s="33"/>
      <c r="AQ1925" s="33"/>
      <c r="AR1925" s="33" t="s">
        <v>68</v>
      </c>
      <c r="AS1925" s="33"/>
      <c r="AT1925" s="33"/>
      <c r="AU1925" s="33" t="s">
        <v>286</v>
      </c>
      <c r="AV1925" s="33" t="s">
        <v>287</v>
      </c>
      <c r="AW1925" s="33">
        <v>33.360010000000003</v>
      </c>
      <c r="AX1925" s="33" t="s">
        <v>6455</v>
      </c>
      <c r="AY1925" s="33" t="s">
        <v>359</v>
      </c>
      <c r="AZ1925" s="3">
        <v>399</v>
      </c>
      <c r="BA1925" s="33" t="s">
        <v>60</v>
      </c>
      <c r="BB1925" s="33">
        <v>399</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2432</v>
      </c>
      <c r="B1926" s="33" t="s">
        <v>10142</v>
      </c>
      <c r="C1926" s="33" t="s">
        <v>10143</v>
      </c>
      <c r="D1926" s="33" t="s">
        <v>228</v>
      </c>
      <c r="E1926" s="33" t="s">
        <v>288</v>
      </c>
      <c r="F1926" s="33" t="s">
        <v>59</v>
      </c>
      <c r="G1926" s="33">
        <v>399</v>
      </c>
      <c r="H1926" s="4">
        <v>45834</v>
      </c>
      <c r="I1926" s="33">
        <v>45834</v>
      </c>
      <c r="J1926" s="4" t="s">
        <v>9114</v>
      </c>
      <c r="K1926" s="4">
        <v>45835</v>
      </c>
      <c r="L1926" s="4">
        <v>45835.575555555559</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7.6575899999999999</v>
      </c>
      <c r="AO1926" s="33" t="s">
        <v>68</v>
      </c>
      <c r="AP1926" s="33"/>
      <c r="AQ1926" s="33"/>
      <c r="AR1926" s="33" t="s">
        <v>68</v>
      </c>
      <c r="AS1926" s="33"/>
      <c r="AT1926" s="33"/>
      <c r="AU1926" s="33" t="s">
        <v>286</v>
      </c>
      <c r="AV1926" s="33" t="s">
        <v>287</v>
      </c>
      <c r="AW1926" s="33">
        <v>33.492190000000001</v>
      </c>
      <c r="AX1926" s="33" t="s">
        <v>6455</v>
      </c>
      <c r="AY1926" s="33" t="s">
        <v>359</v>
      </c>
      <c r="AZ1926" s="3">
        <v>399</v>
      </c>
      <c r="BA1926" s="33" t="s">
        <v>60</v>
      </c>
      <c r="BB1926" s="33">
        <v>399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2433</v>
      </c>
      <c r="B1927" s="33" t="s">
        <v>10144</v>
      </c>
      <c r="C1927" s="33" t="s">
        <v>10145</v>
      </c>
      <c r="D1927" s="33" t="s">
        <v>228</v>
      </c>
      <c r="E1927" s="33" t="s">
        <v>288</v>
      </c>
      <c r="F1927" s="33" t="s">
        <v>59</v>
      </c>
      <c r="G1927" s="33">
        <v>171</v>
      </c>
      <c r="H1927" s="4">
        <v>45834</v>
      </c>
      <c r="I1927" s="33">
        <v>45834</v>
      </c>
      <c r="J1927" s="4" t="s">
        <v>9114</v>
      </c>
      <c r="K1927" s="4">
        <v>45835</v>
      </c>
      <c r="L1927" s="4">
        <v>45835.576331018521</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3.30057</v>
      </c>
      <c r="AO1927" s="33" t="s">
        <v>68</v>
      </c>
      <c r="AP1927" s="33"/>
      <c r="AQ1927" s="33"/>
      <c r="AR1927" s="33" t="s">
        <v>68</v>
      </c>
      <c r="AS1927" s="33"/>
      <c r="AT1927" s="33"/>
      <c r="AU1927" s="33" t="s">
        <v>286</v>
      </c>
      <c r="AV1927" s="33" t="s">
        <v>287</v>
      </c>
      <c r="AW1927" s="33">
        <v>14.435829999999999</v>
      </c>
      <c r="AX1927" s="33" t="s">
        <v>6455</v>
      </c>
      <c r="AY1927" s="33" t="s">
        <v>359</v>
      </c>
      <c r="AZ1927" s="3">
        <v>171</v>
      </c>
      <c r="BA1927" s="33" t="s">
        <v>60</v>
      </c>
      <c r="BB1927" s="33">
        <v>171</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2434</v>
      </c>
      <c r="B1928" s="33" t="s">
        <v>10146</v>
      </c>
      <c r="C1928" s="33" t="s">
        <v>10147</v>
      </c>
      <c r="D1928" s="33" t="s">
        <v>228</v>
      </c>
      <c r="E1928" s="33" t="s">
        <v>288</v>
      </c>
      <c r="F1928" s="33" t="s">
        <v>59</v>
      </c>
      <c r="G1928" s="33">
        <v>363</v>
      </c>
      <c r="H1928" s="4">
        <v>45834</v>
      </c>
      <c r="I1928" s="33">
        <v>45834</v>
      </c>
      <c r="J1928" s="4" t="s">
        <v>9114</v>
      </c>
      <c r="K1928" s="4">
        <v>45835</v>
      </c>
      <c r="L1928" s="4">
        <v>45835.575590277775</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7.0639399999999997</v>
      </c>
      <c r="AO1928" s="33" t="s">
        <v>68</v>
      </c>
      <c r="AP1928" s="33"/>
      <c r="AQ1928" s="33"/>
      <c r="AR1928" s="33" t="s">
        <v>68</v>
      </c>
      <c r="AS1928" s="33"/>
      <c r="AT1928" s="33"/>
      <c r="AU1928" s="33" t="s">
        <v>286</v>
      </c>
      <c r="AV1928" s="33" t="s">
        <v>287</v>
      </c>
      <c r="AW1928" s="33">
        <v>30.895849999999999</v>
      </c>
      <c r="AX1928" s="33" t="s">
        <v>6455</v>
      </c>
      <c r="AY1928" s="33" t="s">
        <v>359</v>
      </c>
      <c r="AZ1928" s="3">
        <v>363</v>
      </c>
      <c r="BA1928" s="33" t="s">
        <v>60</v>
      </c>
      <c r="BB1928" s="33">
        <v>363</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2435</v>
      </c>
      <c r="B1929" s="33" t="s">
        <v>10148</v>
      </c>
      <c r="C1929" s="33" t="s">
        <v>10149</v>
      </c>
      <c r="D1929" s="33" t="s">
        <v>228</v>
      </c>
      <c r="E1929" s="33" t="s">
        <v>288</v>
      </c>
      <c r="F1929" s="33" t="s">
        <v>59</v>
      </c>
      <c r="G1929" s="33">
        <v>123</v>
      </c>
      <c r="H1929" s="4">
        <v>45834</v>
      </c>
      <c r="I1929" s="33">
        <v>45834</v>
      </c>
      <c r="J1929" s="4" t="s">
        <v>9114</v>
      </c>
      <c r="K1929" s="4">
        <v>45836</v>
      </c>
      <c r="L1929" s="4">
        <v>45835.575624999998</v>
      </c>
      <c r="M1929" s="4">
        <v>45838</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2.39147</v>
      </c>
      <c r="AO1929" s="33" t="s">
        <v>68</v>
      </c>
      <c r="AP1929" s="33"/>
      <c r="AQ1929" s="33"/>
      <c r="AR1929" s="33" t="s">
        <v>68</v>
      </c>
      <c r="AS1929" s="33"/>
      <c r="AT1929" s="33"/>
      <c r="AU1929" s="33" t="s">
        <v>286</v>
      </c>
      <c r="AV1929" s="33" t="s">
        <v>287</v>
      </c>
      <c r="AW1929" s="33">
        <v>10.45974</v>
      </c>
      <c r="AX1929" s="33" t="s">
        <v>6455</v>
      </c>
      <c r="AY1929" s="33" t="s">
        <v>359</v>
      </c>
      <c r="AZ1929" s="3">
        <v>123</v>
      </c>
      <c r="BA1929" s="33" t="s">
        <v>60</v>
      </c>
      <c r="BB1929" s="33">
        <v>123</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2436</v>
      </c>
      <c r="B1930" s="33" t="s">
        <v>10150</v>
      </c>
      <c r="C1930" s="33" t="s">
        <v>10151</v>
      </c>
      <c r="D1930" s="33" t="s">
        <v>228</v>
      </c>
      <c r="E1930" s="33" t="s">
        <v>288</v>
      </c>
      <c r="F1930" s="33" t="s">
        <v>59</v>
      </c>
      <c r="G1930" s="33">
        <v>579</v>
      </c>
      <c r="H1930" s="4">
        <v>45836</v>
      </c>
      <c r="I1930" s="33">
        <v>45834</v>
      </c>
      <c r="J1930" s="4">
        <v>45834</v>
      </c>
      <c r="K1930" s="4">
        <v>45836</v>
      </c>
      <c r="L1930" s="4">
        <v>45835.575729166667</v>
      </c>
      <c r="M1930" s="4">
        <v>45838</v>
      </c>
      <c r="N1930" s="4"/>
      <c r="O1930" s="4" t="s">
        <v>60</v>
      </c>
      <c r="P1930" s="4" t="s">
        <v>60</v>
      </c>
      <c r="Q1930" s="4" t="s">
        <v>60</v>
      </c>
      <c r="R1930" s="4" t="s">
        <v>60</v>
      </c>
      <c r="S1930" s="4" t="s">
        <v>60</v>
      </c>
      <c r="T1930" s="4">
        <v>45840</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10152</v>
      </c>
      <c r="AJ1930" s="33" t="s">
        <v>231</v>
      </c>
      <c r="AK1930" s="33" t="s">
        <v>98</v>
      </c>
      <c r="AL1930" s="33" t="s">
        <v>284</v>
      </c>
      <c r="AM1930" s="33" t="s">
        <v>285</v>
      </c>
      <c r="AN1930" s="33">
        <v>11.36791</v>
      </c>
      <c r="AO1930" s="33" t="s">
        <v>68</v>
      </c>
      <c r="AP1930" s="33"/>
      <c r="AQ1930" s="33"/>
      <c r="AR1930" s="33" t="s">
        <v>68</v>
      </c>
      <c r="AS1930" s="33"/>
      <c r="AT1930" s="33"/>
      <c r="AU1930" s="33" t="s">
        <v>286</v>
      </c>
      <c r="AV1930" s="33" t="s">
        <v>287</v>
      </c>
      <c r="AW1930" s="33">
        <v>49.720959999999998</v>
      </c>
      <c r="AX1930" s="33" t="s">
        <v>1107</v>
      </c>
      <c r="AY1930" s="33" t="s">
        <v>1108</v>
      </c>
      <c r="AZ1930" s="3">
        <v>579</v>
      </c>
      <c r="BA1930" s="33" t="s">
        <v>60</v>
      </c>
      <c r="BB1930" s="33">
        <v>579</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2437</v>
      </c>
      <c r="B1931" s="33" t="s">
        <v>11731</v>
      </c>
      <c r="C1931" s="33" t="s">
        <v>11732</v>
      </c>
      <c r="D1931" s="33" t="s">
        <v>228</v>
      </c>
      <c r="E1931" s="33" t="s">
        <v>288</v>
      </c>
      <c r="F1931" s="33" t="s">
        <v>59</v>
      </c>
      <c r="G1931" s="33">
        <v>447</v>
      </c>
      <c r="H1931" s="4">
        <v>45835</v>
      </c>
      <c r="I1931" s="33">
        <v>45835</v>
      </c>
      <c r="J1931" s="4">
        <v>45835</v>
      </c>
      <c r="K1931" s="4">
        <v>45838</v>
      </c>
      <c r="L1931" s="4"/>
      <c r="M1931" s="4">
        <v>45839</v>
      </c>
      <c r="N1931" s="4"/>
      <c r="O1931" s="4" t="s">
        <v>60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45848</v>
      </c>
      <c r="AF1931" s="4"/>
      <c r="AG1931" s="33" t="s">
        <v>109</v>
      </c>
      <c r="AH1931" s="33" t="s">
        <v>230</v>
      </c>
      <c r="AI1931" s="33" t="s">
        <v>362</v>
      </c>
      <c r="AJ1931" s="33" t="s">
        <v>231</v>
      </c>
      <c r="AK1931" s="33" t="s">
        <v>65</v>
      </c>
      <c r="AL1931" s="33" t="s">
        <v>284</v>
      </c>
      <c r="AM1931" s="33" t="s">
        <v>285</v>
      </c>
      <c r="AN1931" s="33">
        <v>6.6828599999999998</v>
      </c>
      <c r="AO1931" s="33" t="s">
        <v>68</v>
      </c>
      <c r="AP1931" s="33"/>
      <c r="AQ1931" s="33"/>
      <c r="AR1931" s="33" t="s">
        <v>68</v>
      </c>
      <c r="AS1931" s="33"/>
      <c r="AT1931" s="33"/>
      <c r="AU1931" s="33" t="s">
        <v>286</v>
      </c>
      <c r="AV1931" s="33" t="s">
        <v>287</v>
      </c>
      <c r="AW1931" s="33">
        <v>29.224440000000001</v>
      </c>
      <c r="AX1931" s="33" t="s">
        <v>363</v>
      </c>
      <c r="AY1931" s="33" t="s">
        <v>364</v>
      </c>
      <c r="AZ1931" s="3">
        <v>447</v>
      </c>
      <c r="BA1931" s="33" t="s">
        <v>60</v>
      </c>
      <c r="BB1931" s="33">
        <v>447</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2438</v>
      </c>
      <c r="B1932" s="33" t="s">
        <v>11733</v>
      </c>
      <c r="C1932" s="33" t="s">
        <v>11734</v>
      </c>
      <c r="D1932" s="33" t="s">
        <v>228</v>
      </c>
      <c r="E1932" s="33" t="s">
        <v>288</v>
      </c>
      <c r="F1932" s="33" t="s">
        <v>59</v>
      </c>
      <c r="G1932" s="33">
        <v>303</v>
      </c>
      <c r="H1932" s="4">
        <v>45835</v>
      </c>
      <c r="I1932" s="33">
        <v>45835</v>
      </c>
      <c r="J1932" s="4">
        <v>45835</v>
      </c>
      <c r="K1932" s="4">
        <v>45838</v>
      </c>
      <c r="L1932" s="4"/>
      <c r="M1932" s="4">
        <v>45839</v>
      </c>
      <c r="N1932" s="4"/>
      <c r="O1932" s="4" t="s">
        <v>60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45848</v>
      </c>
      <c r="AF1932" s="4"/>
      <c r="AG1932" s="33" t="s">
        <v>109</v>
      </c>
      <c r="AH1932" s="33" t="s">
        <v>230</v>
      </c>
      <c r="AI1932" s="33" t="s">
        <v>362</v>
      </c>
      <c r="AJ1932" s="33" t="s">
        <v>231</v>
      </c>
      <c r="AK1932" s="33" t="s">
        <v>65</v>
      </c>
      <c r="AL1932" s="33" t="s">
        <v>284</v>
      </c>
      <c r="AM1932" s="33" t="s">
        <v>285</v>
      </c>
      <c r="AN1932" s="33">
        <v>4.6049800000000003</v>
      </c>
      <c r="AO1932" s="33" t="s">
        <v>68</v>
      </c>
      <c r="AP1932" s="33"/>
      <c r="AQ1932" s="33"/>
      <c r="AR1932" s="33" t="s">
        <v>68</v>
      </c>
      <c r="AS1932" s="33"/>
      <c r="AT1932" s="33"/>
      <c r="AU1932" s="33" t="s">
        <v>286</v>
      </c>
      <c r="AV1932" s="33" t="s">
        <v>287</v>
      </c>
      <c r="AW1932" s="33">
        <v>20.137930000000001</v>
      </c>
      <c r="AX1932" s="33" t="s">
        <v>363</v>
      </c>
      <c r="AY1932" s="33" t="s">
        <v>364</v>
      </c>
      <c r="AZ1932" s="3">
        <v>303</v>
      </c>
      <c r="BA1932" s="33" t="s">
        <v>60</v>
      </c>
      <c r="BB1932" s="33">
        <v>303</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2439</v>
      </c>
      <c r="B1933" s="33" t="s">
        <v>11735</v>
      </c>
      <c r="C1933" s="33" t="s">
        <v>11736</v>
      </c>
      <c r="D1933" s="33" t="s">
        <v>228</v>
      </c>
      <c r="E1933" s="33" t="s">
        <v>288</v>
      </c>
      <c r="F1933" s="33" t="s">
        <v>59</v>
      </c>
      <c r="G1933" s="33">
        <v>159</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2.4297300000000002</v>
      </c>
      <c r="AO1933" s="33" t="s">
        <v>68</v>
      </c>
      <c r="AP1933" s="33"/>
      <c r="AQ1933" s="33"/>
      <c r="AR1933" s="33" t="s">
        <v>68</v>
      </c>
      <c r="AS1933" s="33"/>
      <c r="AT1933" s="33"/>
      <c r="AU1933" s="33" t="s">
        <v>286</v>
      </c>
      <c r="AV1933" s="33" t="s">
        <v>287</v>
      </c>
      <c r="AW1933" s="33">
        <v>10.625500000000001</v>
      </c>
      <c r="AX1933" s="33" t="s">
        <v>363</v>
      </c>
      <c r="AY1933" s="33" t="s">
        <v>364</v>
      </c>
      <c r="AZ1933" s="3">
        <v>159</v>
      </c>
      <c r="BA1933" s="33" t="s">
        <v>60</v>
      </c>
      <c r="BB1933" s="33">
        <v>159</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2440</v>
      </c>
      <c r="B1934" s="33" t="s">
        <v>11737</v>
      </c>
      <c r="C1934" s="33" t="s">
        <v>11738</v>
      </c>
      <c r="D1934" s="33" t="s">
        <v>228</v>
      </c>
      <c r="E1934" s="33" t="s">
        <v>288</v>
      </c>
      <c r="F1934" s="33" t="s">
        <v>59</v>
      </c>
      <c r="G1934" s="33">
        <v>507</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10152</v>
      </c>
      <c r="AJ1934" s="33" t="s">
        <v>231</v>
      </c>
      <c r="AK1934" s="33" t="s">
        <v>98</v>
      </c>
      <c r="AL1934" s="33" t="s">
        <v>284</v>
      </c>
      <c r="AM1934" s="33" t="s">
        <v>285</v>
      </c>
      <c r="AN1934" s="33">
        <v>10.83197</v>
      </c>
      <c r="AO1934" s="33" t="s">
        <v>68</v>
      </c>
      <c r="AP1934" s="33"/>
      <c r="AQ1934" s="33"/>
      <c r="AR1934" s="33" t="s">
        <v>68</v>
      </c>
      <c r="AS1934" s="33"/>
      <c r="AT1934" s="33"/>
      <c r="AU1934" s="33" t="s">
        <v>286</v>
      </c>
      <c r="AV1934" s="33" t="s">
        <v>287</v>
      </c>
      <c r="AW1934" s="33">
        <v>47.378839999999997</v>
      </c>
      <c r="AX1934" s="33" t="s">
        <v>1107</v>
      </c>
      <c r="AY1934" s="33" t="s">
        <v>1108</v>
      </c>
      <c r="AZ1934" s="3">
        <v>507</v>
      </c>
      <c r="BA1934" s="33" t="s">
        <v>60</v>
      </c>
      <c r="BB1934" s="33">
        <v>507</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2441</v>
      </c>
      <c r="B1935" s="33" t="s">
        <v>11739</v>
      </c>
      <c r="C1935" s="33" t="s">
        <v>11740</v>
      </c>
      <c r="D1935" s="33" t="s">
        <v>228</v>
      </c>
      <c r="E1935" s="33" t="s">
        <v>288</v>
      </c>
      <c r="F1935" s="33" t="s">
        <v>59</v>
      </c>
      <c r="G1935" s="33">
        <v>507</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10152</v>
      </c>
      <c r="AJ1935" s="33" t="s">
        <v>231</v>
      </c>
      <c r="AK1935" s="33" t="s">
        <v>98</v>
      </c>
      <c r="AL1935" s="33" t="s">
        <v>284</v>
      </c>
      <c r="AM1935" s="33" t="s">
        <v>285</v>
      </c>
      <c r="AN1935" s="33">
        <v>10.09</v>
      </c>
      <c r="AO1935" s="33" t="s">
        <v>68</v>
      </c>
      <c r="AP1935" s="33"/>
      <c r="AQ1935" s="33"/>
      <c r="AR1935" s="33" t="s">
        <v>68</v>
      </c>
      <c r="AS1935" s="33"/>
      <c r="AT1935" s="33"/>
      <c r="AU1935" s="33" t="s">
        <v>286</v>
      </c>
      <c r="AV1935" s="33" t="s">
        <v>287</v>
      </c>
      <c r="AW1935" s="33">
        <v>44.131659999999997</v>
      </c>
      <c r="AX1935" s="33" t="s">
        <v>1107</v>
      </c>
      <c r="AY1935" s="33" t="s">
        <v>1108</v>
      </c>
      <c r="AZ1935" s="3">
        <v>507</v>
      </c>
      <c r="BA1935" s="33" t="s">
        <v>60</v>
      </c>
      <c r="BB1935" s="33">
        <v>507</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2442</v>
      </c>
      <c r="B1936" s="33" t="s">
        <v>11741</v>
      </c>
      <c r="C1936" s="33" t="s">
        <v>11742</v>
      </c>
      <c r="D1936" s="33" t="s">
        <v>228</v>
      </c>
      <c r="E1936" s="33" t="s">
        <v>288</v>
      </c>
      <c r="F1936" s="33" t="s">
        <v>59</v>
      </c>
      <c r="G1936" s="33">
        <v>1007</v>
      </c>
      <c r="H1936" s="4">
        <v>45834</v>
      </c>
      <c r="I1936" s="33">
        <v>45835</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4387</v>
      </c>
      <c r="AJ1936" s="33" t="s">
        <v>231</v>
      </c>
      <c r="AK1936" s="33" t="s">
        <v>98</v>
      </c>
      <c r="AL1936" s="33" t="s">
        <v>284</v>
      </c>
      <c r="AM1936" s="33" t="s">
        <v>285</v>
      </c>
      <c r="AN1936" s="33">
        <v>18.963069999999998</v>
      </c>
      <c r="AO1936" s="33" t="s">
        <v>68</v>
      </c>
      <c r="AP1936" s="33"/>
      <c r="AQ1936" s="33"/>
      <c r="AR1936" s="33" t="s">
        <v>68</v>
      </c>
      <c r="AS1936" s="33"/>
      <c r="AT1936" s="33"/>
      <c r="AU1936" s="33" t="s">
        <v>286</v>
      </c>
      <c r="AV1936" s="33" t="s">
        <v>287</v>
      </c>
      <c r="AW1936" s="33">
        <v>82.937849999999997</v>
      </c>
      <c r="AX1936" s="33" t="s">
        <v>4388</v>
      </c>
      <c r="AY1936" s="33" t="s">
        <v>4389</v>
      </c>
      <c r="AZ1936" s="3">
        <v>1007</v>
      </c>
      <c r="BA1936" s="33" t="s">
        <v>60</v>
      </c>
      <c r="BB1936" s="33">
        <v>1007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2443</v>
      </c>
      <c r="B1937" s="33" t="s">
        <v>11743</v>
      </c>
      <c r="C1937" s="33" t="s">
        <v>11744</v>
      </c>
      <c r="D1937" s="33" t="s">
        <v>228</v>
      </c>
      <c r="E1937" s="33" t="s">
        <v>288</v>
      </c>
      <c r="F1937" s="33" t="s">
        <v>59</v>
      </c>
      <c r="G1937" s="33">
        <v>225</v>
      </c>
      <c r="H1937" s="4">
        <v>45835</v>
      </c>
      <c r="I1937" s="33">
        <v>45835</v>
      </c>
      <c r="J1937" s="4" t="s">
        <v>9114</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6454</v>
      </c>
      <c r="AJ1937" s="33" t="s">
        <v>231</v>
      </c>
      <c r="AK1937" s="33" t="s">
        <v>98</v>
      </c>
      <c r="AL1937" s="33" t="s">
        <v>284</v>
      </c>
      <c r="AM1937" s="33" t="s">
        <v>285</v>
      </c>
      <c r="AN1937" s="33">
        <v>4.4117300000000004</v>
      </c>
      <c r="AO1937" s="33" t="s">
        <v>68</v>
      </c>
      <c r="AP1937" s="33"/>
      <c r="AQ1937" s="33"/>
      <c r="AR1937" s="33" t="s">
        <v>68</v>
      </c>
      <c r="AS1937" s="33"/>
      <c r="AT1937" s="33"/>
      <c r="AU1937" s="33" t="s">
        <v>286</v>
      </c>
      <c r="AV1937" s="33" t="s">
        <v>287</v>
      </c>
      <c r="AW1937" s="33">
        <v>19.295999999999999</v>
      </c>
      <c r="AX1937" s="33" t="s">
        <v>6455</v>
      </c>
      <c r="AY1937" s="33" t="s">
        <v>359</v>
      </c>
      <c r="AZ1937" s="3">
        <v>225</v>
      </c>
      <c r="BA1937" s="33" t="s">
        <v>60</v>
      </c>
      <c r="BB1937" s="33">
        <v>225</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2444</v>
      </c>
      <c r="B1938" s="33" t="s">
        <v>10153</v>
      </c>
      <c r="C1938" s="33" t="s">
        <v>10154</v>
      </c>
      <c r="D1938" s="33" t="s">
        <v>228</v>
      </c>
      <c r="E1938" s="33" t="s">
        <v>288</v>
      </c>
      <c r="F1938" s="33" t="s">
        <v>59</v>
      </c>
      <c r="G1938" s="33">
        <v>1161</v>
      </c>
      <c r="H1938" s="4">
        <v>45836</v>
      </c>
      <c r="I1938" s="33">
        <v>45834</v>
      </c>
      <c r="J1938" s="4">
        <v>45834</v>
      </c>
      <c r="K1938" s="4">
        <v>45836</v>
      </c>
      <c r="L1938" s="4">
        <v>45835.575659722221</v>
      </c>
      <c r="M1938" s="4">
        <v>45838</v>
      </c>
      <c r="N1938" s="4"/>
      <c r="O1938" s="4" t="s">
        <v>60</v>
      </c>
      <c r="P1938" s="4" t="s">
        <v>60</v>
      </c>
      <c r="Q1938" s="4" t="s">
        <v>60</v>
      </c>
      <c r="R1938" s="4" t="s">
        <v>60</v>
      </c>
      <c r="S1938" s="4" t="s">
        <v>60</v>
      </c>
      <c r="T1938" s="4">
        <v>45840</v>
      </c>
      <c r="U1938" s="4"/>
      <c r="V1938" s="4"/>
      <c r="W1938" s="4">
        <v>45841</v>
      </c>
      <c r="X1938" s="4"/>
      <c r="Y1938" s="4" t="s">
        <v>60</v>
      </c>
      <c r="Z1938" s="4">
        <v>45842</v>
      </c>
      <c r="AA1938" s="4"/>
      <c r="AB1938" s="4" t="s">
        <v>60</v>
      </c>
      <c r="AC1938" s="4">
        <v>45843</v>
      </c>
      <c r="AD1938" s="4">
        <v>45845</v>
      </c>
      <c r="AE1938" s="4">
        <v>45848</v>
      </c>
      <c r="AF1938" s="4"/>
      <c r="AG1938" s="33" t="s">
        <v>86</v>
      </c>
      <c r="AH1938" s="33" t="s">
        <v>230</v>
      </c>
      <c r="AI1938" s="33" t="s">
        <v>362</v>
      </c>
      <c r="AJ1938" s="33" t="s">
        <v>231</v>
      </c>
      <c r="AK1938" s="33" t="s">
        <v>65</v>
      </c>
      <c r="AL1938" s="33" t="s">
        <v>284</v>
      </c>
      <c r="AM1938" s="33" t="s">
        <v>285</v>
      </c>
      <c r="AN1938" s="33">
        <v>18.591529999999999</v>
      </c>
      <c r="AO1938" s="33" t="s">
        <v>68</v>
      </c>
      <c r="AP1938" s="33"/>
      <c r="AQ1938" s="33"/>
      <c r="AR1938" s="33" t="s">
        <v>68</v>
      </c>
      <c r="AS1938" s="33"/>
      <c r="AT1938" s="33"/>
      <c r="AU1938" s="33" t="s">
        <v>286</v>
      </c>
      <c r="AV1938" s="33" t="s">
        <v>287</v>
      </c>
      <c r="AW1938" s="33">
        <v>81.304699999999997</v>
      </c>
      <c r="AX1938" s="33" t="s">
        <v>363</v>
      </c>
      <c r="AY1938" s="33" t="s">
        <v>364</v>
      </c>
      <c r="AZ1938" s="3">
        <v>1161</v>
      </c>
      <c r="BA1938" s="33" t="s">
        <v>60</v>
      </c>
      <c r="BB1938" s="33">
        <v>1161</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2445</v>
      </c>
      <c r="B1939" s="33" t="s">
        <v>14018</v>
      </c>
      <c r="C1939" s="33" t="s">
        <v>14019</v>
      </c>
      <c r="D1939" s="33" t="s">
        <v>228</v>
      </c>
      <c r="E1939" s="33" t="s">
        <v>288</v>
      </c>
      <c r="F1939" s="33" t="s">
        <v>59</v>
      </c>
      <c r="G1939" s="33">
        <v>879</v>
      </c>
      <c r="H1939" s="4">
        <v>45838</v>
      </c>
      <c r="I1939" s="33">
        <v>45836</v>
      </c>
      <c r="J1939" s="4" t="s">
        <v>60</v>
      </c>
      <c r="K1939" s="4">
        <v>45839</v>
      </c>
      <c r="L1939" s="4"/>
      <c r="M1939" s="4">
        <v>45840</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362</v>
      </c>
      <c r="AJ1939" s="33" t="s">
        <v>231</v>
      </c>
      <c r="AK1939" s="33" t="s">
        <v>65</v>
      </c>
      <c r="AL1939" s="33" t="s">
        <v>284</v>
      </c>
      <c r="AM1939" s="33" t="s">
        <v>285</v>
      </c>
      <c r="AN1939" s="33">
        <v>14.10576</v>
      </c>
      <c r="AO1939" s="33" t="s">
        <v>68</v>
      </c>
      <c r="AP1939" s="33"/>
      <c r="AQ1939" s="33"/>
      <c r="AR1939" s="33" t="s">
        <v>68</v>
      </c>
      <c r="AS1939" s="33"/>
      <c r="AT1939" s="33"/>
      <c r="AU1939" s="33" t="s">
        <v>286</v>
      </c>
      <c r="AV1939" s="33" t="s">
        <v>287</v>
      </c>
      <c r="AW1939" s="33">
        <v>61.687559999999998</v>
      </c>
      <c r="AX1939" s="33" t="s">
        <v>363</v>
      </c>
      <c r="AY1939" s="33" t="s">
        <v>364</v>
      </c>
      <c r="AZ1939" s="3">
        <v>879</v>
      </c>
      <c r="BA1939" s="33" t="s">
        <v>60</v>
      </c>
      <c r="BB1939" s="33">
        <v>879</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2446</v>
      </c>
      <c r="B1940" s="33" t="s">
        <v>10155</v>
      </c>
      <c r="C1940" s="33" t="s">
        <v>10156</v>
      </c>
      <c r="D1940" s="33" t="s">
        <v>228</v>
      </c>
      <c r="E1940" s="33" t="s">
        <v>288</v>
      </c>
      <c r="F1940" s="33" t="s">
        <v>59</v>
      </c>
      <c r="G1940" s="33">
        <v>711</v>
      </c>
      <c r="H1940" s="4">
        <v>45836</v>
      </c>
      <c r="I1940" s="33">
        <v>45834</v>
      </c>
      <c r="J1940" s="4">
        <v>45834</v>
      </c>
      <c r="K1940" s="4">
        <v>45836</v>
      </c>
      <c r="L1940" s="4">
        <v>45835.575694444444</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11.184559999999999</v>
      </c>
      <c r="AO1940" s="33" t="s">
        <v>68</v>
      </c>
      <c r="AP1940" s="33"/>
      <c r="AQ1940" s="33"/>
      <c r="AR1940" s="33" t="s">
        <v>68</v>
      </c>
      <c r="AS1940" s="33"/>
      <c r="AT1940" s="33"/>
      <c r="AU1940" s="33" t="s">
        <v>286</v>
      </c>
      <c r="AV1940" s="33" t="s">
        <v>287</v>
      </c>
      <c r="AW1940" s="33">
        <v>48.911969999999997</v>
      </c>
      <c r="AX1940" s="33" t="s">
        <v>363</v>
      </c>
      <c r="AY1940" s="33" t="s">
        <v>364</v>
      </c>
      <c r="AZ1940" s="3">
        <v>711</v>
      </c>
      <c r="BA1940" s="33" t="s">
        <v>60</v>
      </c>
      <c r="BB1940" s="33">
        <v>711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2447</v>
      </c>
      <c r="B1941" s="33" t="s">
        <v>11745</v>
      </c>
      <c r="C1941" s="33" t="s">
        <v>11746</v>
      </c>
      <c r="D1941" s="33" t="s">
        <v>228</v>
      </c>
      <c r="E1941" s="33" t="s">
        <v>288</v>
      </c>
      <c r="F1941" s="33" t="s">
        <v>59</v>
      </c>
      <c r="G1941" s="33">
        <v>549</v>
      </c>
      <c r="H1941" s="4">
        <v>45835</v>
      </c>
      <c r="I1941" s="33">
        <v>45835</v>
      </c>
      <c r="J1941" s="4">
        <v>45835</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8.5983699999999992</v>
      </c>
      <c r="AO1941" s="33" t="s">
        <v>68</v>
      </c>
      <c r="AP1941" s="33"/>
      <c r="AQ1941" s="33"/>
      <c r="AR1941" s="33" t="s">
        <v>68</v>
      </c>
      <c r="AS1941" s="33"/>
      <c r="AT1941" s="33"/>
      <c r="AU1941" s="33" t="s">
        <v>286</v>
      </c>
      <c r="AV1941" s="33" t="s">
        <v>287</v>
      </c>
      <c r="AW1941" s="33">
        <v>37.602020000000003</v>
      </c>
      <c r="AX1941" s="33" t="s">
        <v>363</v>
      </c>
      <c r="AY1941" s="33" t="s">
        <v>364</v>
      </c>
      <c r="AZ1941" s="3">
        <v>549</v>
      </c>
      <c r="BA1941" s="33" t="s">
        <v>60</v>
      </c>
      <c r="BB1941" s="33">
        <v>549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2449</v>
      </c>
      <c r="B1942" s="33" t="s">
        <v>11747</v>
      </c>
      <c r="C1942" s="33" t="s">
        <v>11748</v>
      </c>
      <c r="D1942" s="33" t="s">
        <v>228</v>
      </c>
      <c r="E1942" s="33" t="s">
        <v>288</v>
      </c>
      <c r="F1942" s="33" t="s">
        <v>59</v>
      </c>
      <c r="G1942" s="33">
        <v>159</v>
      </c>
      <c r="H1942" s="4">
        <v>45834</v>
      </c>
      <c r="I1942" s="33">
        <v>45835</v>
      </c>
      <c r="J1942" s="4">
        <v>45835</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45845</v>
      </c>
      <c r="AE1942" s="4">
        <v>45848</v>
      </c>
      <c r="AF1942" s="4"/>
      <c r="AG1942" s="33" t="s">
        <v>109</v>
      </c>
      <c r="AH1942" s="33" t="s">
        <v>230</v>
      </c>
      <c r="AI1942" s="33" t="s">
        <v>362</v>
      </c>
      <c r="AJ1942" s="33" t="s">
        <v>231</v>
      </c>
      <c r="AK1942" s="33" t="s">
        <v>65</v>
      </c>
      <c r="AL1942" s="33" t="s">
        <v>284</v>
      </c>
      <c r="AM1942" s="33" t="s">
        <v>285</v>
      </c>
      <c r="AN1942" s="33">
        <v>2.5138699999999998</v>
      </c>
      <c r="AO1942" s="33" t="s">
        <v>68</v>
      </c>
      <c r="AP1942" s="33"/>
      <c r="AQ1942" s="33"/>
      <c r="AR1942" s="33" t="s">
        <v>68</v>
      </c>
      <c r="AS1942" s="33"/>
      <c r="AT1942" s="33"/>
      <c r="AU1942" s="33" t="s">
        <v>286</v>
      </c>
      <c r="AV1942" s="33" t="s">
        <v>287</v>
      </c>
      <c r="AW1942" s="33">
        <v>10.993639999999999</v>
      </c>
      <c r="AX1942" s="33" t="s">
        <v>363</v>
      </c>
      <c r="AY1942" s="33" t="s">
        <v>364</v>
      </c>
      <c r="AZ1942" s="3">
        <v>159</v>
      </c>
      <c r="BA1942" s="33" t="s">
        <v>60</v>
      </c>
      <c r="BB1942" s="33">
        <v>159</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2450</v>
      </c>
      <c r="B1943" s="33" t="s">
        <v>6452</v>
      </c>
      <c r="C1943" s="33" t="s">
        <v>6453</v>
      </c>
      <c r="D1943" s="33" t="s">
        <v>228</v>
      </c>
      <c r="E1943" s="33" t="s">
        <v>288</v>
      </c>
      <c r="F1943" s="33" t="s">
        <v>59</v>
      </c>
      <c r="G1943" s="33">
        <v>1377</v>
      </c>
      <c r="H1943" s="4">
        <v>45833</v>
      </c>
      <c r="I1943" s="33">
        <v>45832</v>
      </c>
      <c r="J1943" s="4" t="s">
        <v>9114</v>
      </c>
      <c r="K1943" s="4">
        <v>45834</v>
      </c>
      <c r="L1943" s="4">
        <v>45833.614687499998</v>
      </c>
      <c r="M1943" s="4">
        <v>45836</v>
      </c>
      <c r="N1943" s="4">
        <v>45835.376215277778</v>
      </c>
      <c r="O1943" s="4" t="s">
        <v>60</v>
      </c>
      <c r="P1943" s="4" t="s">
        <v>60</v>
      </c>
      <c r="Q1943" s="4" t="s">
        <v>60</v>
      </c>
      <c r="R1943" s="4" t="s">
        <v>60</v>
      </c>
      <c r="S1943" s="4" t="s">
        <v>60</v>
      </c>
      <c r="T1943" s="4">
        <v>45839</v>
      </c>
      <c r="U1943" s="4">
        <v>45836.315057870372</v>
      </c>
      <c r="V1943" s="4"/>
      <c r="W1943" s="4">
        <v>45840</v>
      </c>
      <c r="X1943" s="4"/>
      <c r="Y1943" s="4" t="s">
        <v>60</v>
      </c>
      <c r="Z1943" s="4">
        <v>45841</v>
      </c>
      <c r="AA1943" s="4"/>
      <c r="AB1943" s="4" t="s">
        <v>60</v>
      </c>
      <c r="AC1943" s="4">
        <v>45842</v>
      </c>
      <c r="AD1943" s="4">
        <v>45845</v>
      </c>
      <c r="AE1943" s="4">
        <v>45848</v>
      </c>
      <c r="AF1943" s="4"/>
      <c r="AG1943" s="33" t="s">
        <v>198</v>
      </c>
      <c r="AH1943" s="33" t="s">
        <v>230</v>
      </c>
      <c r="AI1943" s="33" t="s">
        <v>6454</v>
      </c>
      <c r="AJ1943" s="33" t="s">
        <v>231</v>
      </c>
      <c r="AK1943" s="33" t="s">
        <v>98</v>
      </c>
      <c r="AL1943" s="33" t="s">
        <v>284</v>
      </c>
      <c r="AM1943" s="33" t="s">
        <v>285</v>
      </c>
      <c r="AN1943" s="33">
        <v>27.645620000000001</v>
      </c>
      <c r="AO1943" s="33" t="s">
        <v>68</v>
      </c>
      <c r="AP1943" s="33"/>
      <c r="AQ1943" s="33"/>
      <c r="AR1943" s="33" t="s">
        <v>68</v>
      </c>
      <c r="AS1943" s="33"/>
      <c r="AT1943" s="33"/>
      <c r="AU1943" s="33" t="s">
        <v>286</v>
      </c>
      <c r="AV1943" s="33" t="s">
        <v>287</v>
      </c>
      <c r="AW1943" s="33">
        <v>120.91736</v>
      </c>
      <c r="AX1943" s="33" t="s">
        <v>6455</v>
      </c>
      <c r="AY1943" s="33" t="s">
        <v>359</v>
      </c>
      <c r="AZ1943" s="3">
        <v>1377</v>
      </c>
      <c r="BA1943" s="33" t="s">
        <v>60</v>
      </c>
      <c r="BB1943" s="33">
        <v>1377</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2451</v>
      </c>
      <c r="B1944" s="33" t="s">
        <v>10157</v>
      </c>
      <c r="C1944" s="33" t="s">
        <v>10158</v>
      </c>
      <c r="D1944" s="33" t="s">
        <v>228</v>
      </c>
      <c r="E1944" s="33" t="s">
        <v>288</v>
      </c>
      <c r="F1944" s="33" t="s">
        <v>59</v>
      </c>
      <c r="G1944" s="33">
        <v>417</v>
      </c>
      <c r="H1944" s="4">
        <v>45834</v>
      </c>
      <c r="I1944" s="33">
        <v>45834</v>
      </c>
      <c r="J1944" s="4" t="s">
        <v>9114</v>
      </c>
      <c r="K1944" s="4">
        <v>45835</v>
      </c>
      <c r="L1944" s="4">
        <v>45835.575474537036</v>
      </c>
      <c r="M1944" s="4">
        <v>45836</v>
      </c>
      <c r="N1944" s="4">
        <v>45836.498032407406</v>
      </c>
      <c r="O1944" s="4" t="s">
        <v>60</v>
      </c>
      <c r="P1944" s="4" t="s">
        <v>60</v>
      </c>
      <c r="Q1944" s="4" t="s">
        <v>60</v>
      </c>
      <c r="R1944" s="4" t="s">
        <v>60</v>
      </c>
      <c r="S1944" s="4" t="s">
        <v>60</v>
      </c>
      <c r="T1944" s="4">
        <v>45839</v>
      </c>
      <c r="U1944" s="4"/>
      <c r="V1944" s="4"/>
      <c r="W1944" s="4">
        <v>45841</v>
      </c>
      <c r="X1944" s="4"/>
      <c r="Y1944" s="4" t="s">
        <v>60</v>
      </c>
      <c r="Z1944" s="4">
        <v>45842</v>
      </c>
      <c r="AA1944" s="4"/>
      <c r="AB1944" s="4" t="s">
        <v>60</v>
      </c>
      <c r="AC1944" s="4">
        <v>45843</v>
      </c>
      <c r="AD1944" s="4">
        <v>45845</v>
      </c>
      <c r="AE1944" s="4">
        <v>45848</v>
      </c>
      <c r="AF1944" s="4"/>
      <c r="AG1944" s="33" t="s">
        <v>198</v>
      </c>
      <c r="AH1944" s="33" t="s">
        <v>230</v>
      </c>
      <c r="AI1944" s="33" t="s">
        <v>6454</v>
      </c>
      <c r="AJ1944" s="33" t="s">
        <v>231</v>
      </c>
      <c r="AK1944" s="33" t="s">
        <v>98</v>
      </c>
      <c r="AL1944" s="33" t="s">
        <v>284</v>
      </c>
      <c r="AM1944" s="33" t="s">
        <v>285</v>
      </c>
      <c r="AN1944" s="33">
        <v>8.5201399999999996</v>
      </c>
      <c r="AO1944" s="33" t="s">
        <v>68</v>
      </c>
      <c r="AP1944" s="33"/>
      <c r="AQ1944" s="33"/>
      <c r="AR1944" s="33" t="s">
        <v>68</v>
      </c>
      <c r="AS1944" s="33"/>
      <c r="AT1944" s="33"/>
      <c r="AU1944" s="33" t="s">
        <v>286</v>
      </c>
      <c r="AV1944" s="33" t="s">
        <v>287</v>
      </c>
      <c r="AW1944" s="33">
        <v>37.265970000000003</v>
      </c>
      <c r="AX1944" s="33" t="s">
        <v>6455</v>
      </c>
      <c r="AY1944" s="33" t="s">
        <v>359</v>
      </c>
      <c r="AZ1944" s="3">
        <v>417</v>
      </c>
      <c r="BA1944" s="33" t="s">
        <v>60</v>
      </c>
      <c r="BB1944" s="33">
        <v>417</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2452</v>
      </c>
      <c r="B1945" s="33" t="s">
        <v>10159</v>
      </c>
      <c r="C1945" s="33" t="s">
        <v>10160</v>
      </c>
      <c r="D1945" s="33" t="s">
        <v>228</v>
      </c>
      <c r="E1945" s="33" t="s">
        <v>288</v>
      </c>
      <c r="F1945" s="33" t="s">
        <v>59</v>
      </c>
      <c r="G1945" s="33">
        <v>867</v>
      </c>
      <c r="H1945" s="4">
        <v>45834</v>
      </c>
      <c r="I1945" s="33">
        <v>45834</v>
      </c>
      <c r="J1945" s="4" t="s">
        <v>9114</v>
      </c>
      <c r="K1945" s="4">
        <v>45835</v>
      </c>
      <c r="L1945" s="4">
        <v>45835.576215277775</v>
      </c>
      <c r="M1945" s="4">
        <v>45836</v>
      </c>
      <c r="N1945" s="4">
        <v>45836.498078703706</v>
      </c>
      <c r="O1945" s="4" t="s">
        <v>60</v>
      </c>
      <c r="P1945" s="4" t="s">
        <v>60</v>
      </c>
      <c r="Q1945" s="4" t="s">
        <v>60</v>
      </c>
      <c r="R1945" s="4" t="s">
        <v>60</v>
      </c>
      <c r="S1945" s="4" t="s">
        <v>60</v>
      </c>
      <c r="T1945" s="4">
        <v>45839</v>
      </c>
      <c r="U1945" s="4"/>
      <c r="V1945" s="4"/>
      <c r="W1945" s="4">
        <v>45841</v>
      </c>
      <c r="X1945" s="4"/>
      <c r="Y1945" s="4" t="s">
        <v>60</v>
      </c>
      <c r="Z1945" s="4">
        <v>45842</v>
      </c>
      <c r="AA1945" s="4"/>
      <c r="AB1945" s="4" t="s">
        <v>60</v>
      </c>
      <c r="AC1945" s="4">
        <v>45843</v>
      </c>
      <c r="AD1945" s="4">
        <v>45845</v>
      </c>
      <c r="AE1945" s="4">
        <v>45848</v>
      </c>
      <c r="AF1945" s="4"/>
      <c r="AG1945" s="33" t="s">
        <v>198</v>
      </c>
      <c r="AH1945" s="33" t="s">
        <v>230</v>
      </c>
      <c r="AI1945" s="33" t="s">
        <v>6454</v>
      </c>
      <c r="AJ1945" s="33" t="s">
        <v>231</v>
      </c>
      <c r="AK1945" s="33" t="s">
        <v>98</v>
      </c>
      <c r="AL1945" s="33" t="s">
        <v>284</v>
      </c>
      <c r="AM1945" s="33" t="s">
        <v>285</v>
      </c>
      <c r="AN1945" s="33">
        <v>17.119109999999999</v>
      </c>
      <c r="AO1945" s="33" t="s">
        <v>68</v>
      </c>
      <c r="AP1945" s="33"/>
      <c r="AQ1945" s="33"/>
      <c r="AR1945" s="33" t="s">
        <v>68</v>
      </c>
      <c r="AS1945" s="33"/>
      <c r="AT1945" s="33"/>
      <c r="AU1945" s="33" t="s">
        <v>286</v>
      </c>
      <c r="AV1945" s="33" t="s">
        <v>287</v>
      </c>
      <c r="AW1945" s="33">
        <v>74.875330000000005</v>
      </c>
      <c r="AX1945" s="33" t="s">
        <v>6455</v>
      </c>
      <c r="AY1945" s="33" t="s">
        <v>359</v>
      </c>
      <c r="AZ1945" s="3">
        <v>867</v>
      </c>
      <c r="BA1945" s="33" t="s">
        <v>60</v>
      </c>
      <c r="BB1945" s="33">
        <v>867</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2453</v>
      </c>
      <c r="B1946" s="33" t="s">
        <v>14020</v>
      </c>
      <c r="C1946" s="33" t="s">
        <v>14021</v>
      </c>
      <c r="D1946" s="33" t="s">
        <v>228</v>
      </c>
      <c r="E1946" s="33" t="s">
        <v>288</v>
      </c>
      <c r="F1946" s="33" t="s">
        <v>59</v>
      </c>
      <c r="G1946" s="33">
        <v>1347</v>
      </c>
      <c r="H1946" s="4">
        <v>45838</v>
      </c>
      <c r="I1946" s="33">
        <v>45836</v>
      </c>
      <c r="J1946" s="4" t="s">
        <v>9114</v>
      </c>
      <c r="K1946" s="4">
        <v>45839</v>
      </c>
      <c r="L1946" s="4"/>
      <c r="M1946" s="4">
        <v>45840</v>
      </c>
      <c r="N1946" s="4"/>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45845</v>
      </c>
      <c r="AE1946" s="4">
        <v>45848</v>
      </c>
      <c r="AF1946" s="4"/>
      <c r="AG1946" s="33" t="s">
        <v>109</v>
      </c>
      <c r="AH1946" s="33" t="s">
        <v>230</v>
      </c>
      <c r="AI1946" s="33" t="s">
        <v>6454</v>
      </c>
      <c r="AJ1946" s="33" t="s">
        <v>231</v>
      </c>
      <c r="AK1946" s="33" t="s">
        <v>98</v>
      </c>
      <c r="AL1946" s="33" t="s">
        <v>284</v>
      </c>
      <c r="AM1946" s="33" t="s">
        <v>285</v>
      </c>
      <c r="AN1946" s="33">
        <v>26.135760000000001</v>
      </c>
      <c r="AO1946" s="33" t="s">
        <v>68</v>
      </c>
      <c r="AP1946" s="33"/>
      <c r="AQ1946" s="33"/>
      <c r="AR1946" s="33" t="s">
        <v>68</v>
      </c>
      <c r="AS1946" s="33"/>
      <c r="AT1946" s="33"/>
      <c r="AU1946" s="33" t="s">
        <v>286</v>
      </c>
      <c r="AV1946" s="33" t="s">
        <v>287</v>
      </c>
      <c r="AW1946" s="33">
        <v>114.31174</v>
      </c>
      <c r="AX1946" s="33" t="s">
        <v>6455</v>
      </c>
      <c r="AY1946" s="33" t="s">
        <v>359</v>
      </c>
      <c r="AZ1946" s="3">
        <v>1347</v>
      </c>
      <c r="BA1946" s="33" t="s">
        <v>60</v>
      </c>
      <c r="BB1946" s="33">
        <v>1347</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2454</v>
      </c>
      <c r="B1947" s="33" t="s">
        <v>10161</v>
      </c>
      <c r="C1947" s="33" t="s">
        <v>10162</v>
      </c>
      <c r="D1947" s="33" t="s">
        <v>228</v>
      </c>
      <c r="E1947" s="33" t="s">
        <v>288</v>
      </c>
      <c r="F1947" s="33" t="s">
        <v>59</v>
      </c>
      <c r="G1947" s="33">
        <v>2775</v>
      </c>
      <c r="H1947" s="4">
        <v>45834</v>
      </c>
      <c r="I1947" s="33">
        <v>45834</v>
      </c>
      <c r="J1947" s="4" t="s">
        <v>9114</v>
      </c>
      <c r="K1947" s="4">
        <v>45835</v>
      </c>
      <c r="L1947" s="4">
        <v>45835.576296296298</v>
      </c>
      <c r="M1947" s="4">
        <v>45836</v>
      </c>
      <c r="N1947" s="4">
        <v>45836.498113425929</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6454</v>
      </c>
      <c r="AJ1947" s="33" t="s">
        <v>231</v>
      </c>
      <c r="AK1947" s="33" t="s">
        <v>98</v>
      </c>
      <c r="AL1947" s="33" t="s">
        <v>284</v>
      </c>
      <c r="AM1947" s="33" t="s">
        <v>285</v>
      </c>
      <c r="AN1947" s="33">
        <v>55.86157</v>
      </c>
      <c r="AO1947" s="33" t="s">
        <v>68</v>
      </c>
      <c r="AP1947" s="33"/>
      <c r="AQ1947" s="33"/>
      <c r="AR1947" s="33" t="s">
        <v>68</v>
      </c>
      <c r="AS1947" s="33"/>
      <c r="AT1947" s="33"/>
      <c r="AU1947" s="33" t="s">
        <v>286</v>
      </c>
      <c r="AV1947" s="33" t="s">
        <v>287</v>
      </c>
      <c r="AW1947" s="33">
        <v>244.32917</v>
      </c>
      <c r="AX1947" s="33" t="s">
        <v>6455</v>
      </c>
      <c r="AY1947" s="33" t="s">
        <v>359</v>
      </c>
      <c r="AZ1947" s="3">
        <v>2775</v>
      </c>
      <c r="BA1947" s="33" t="s">
        <v>60</v>
      </c>
      <c r="BB1947" s="33">
        <v>2775</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2455</v>
      </c>
      <c r="B1948" s="33" t="s">
        <v>11749</v>
      </c>
      <c r="C1948" s="33" t="s">
        <v>11750</v>
      </c>
      <c r="D1948" s="33" t="s">
        <v>228</v>
      </c>
      <c r="E1948" s="33" t="s">
        <v>288</v>
      </c>
      <c r="F1948" s="33" t="s">
        <v>59</v>
      </c>
      <c r="G1948" s="33">
        <v>129</v>
      </c>
      <c r="H1948" s="4">
        <v>45835</v>
      </c>
      <c r="I1948" s="33">
        <v>45835</v>
      </c>
      <c r="J1948" s="4" t="s">
        <v>9114</v>
      </c>
      <c r="K1948" s="4">
        <v>45838</v>
      </c>
      <c r="L1948" s="4"/>
      <c r="M1948" s="4">
        <v>45839</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2.5444399999999998</v>
      </c>
      <c r="AO1948" s="33" t="s">
        <v>68</v>
      </c>
      <c r="AP1948" s="33"/>
      <c r="AQ1948" s="33"/>
      <c r="AR1948" s="33" t="s">
        <v>68</v>
      </c>
      <c r="AS1948" s="33"/>
      <c r="AT1948" s="33"/>
      <c r="AU1948" s="33" t="s">
        <v>286</v>
      </c>
      <c r="AV1948" s="33" t="s">
        <v>287</v>
      </c>
      <c r="AW1948" s="33">
        <v>11.128970000000001</v>
      </c>
      <c r="AX1948" s="33" t="s">
        <v>6455</v>
      </c>
      <c r="AY1948" s="33" t="s">
        <v>359</v>
      </c>
      <c r="AZ1948" s="3">
        <v>129</v>
      </c>
      <c r="BA1948" s="33" t="s">
        <v>60</v>
      </c>
      <c r="BB1948" s="33">
        <v>129</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2456</v>
      </c>
      <c r="B1949" s="33" t="s">
        <v>10163</v>
      </c>
      <c r="C1949" s="33" t="s">
        <v>10164</v>
      </c>
      <c r="D1949" s="33" t="s">
        <v>228</v>
      </c>
      <c r="E1949" s="33" t="s">
        <v>288</v>
      </c>
      <c r="F1949" s="33" t="s">
        <v>59</v>
      </c>
      <c r="G1949" s="33">
        <v>147</v>
      </c>
      <c r="H1949" s="4">
        <v>45834</v>
      </c>
      <c r="I1949" s="33">
        <v>45834</v>
      </c>
      <c r="J1949" s="4" t="s">
        <v>9114</v>
      </c>
      <c r="K1949" s="4">
        <v>45835</v>
      </c>
      <c r="L1949" s="4">
        <v>45835.575509259259</v>
      </c>
      <c r="M1949" s="4">
        <v>45836</v>
      </c>
      <c r="N1949" s="4"/>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86</v>
      </c>
      <c r="AH1949" s="33" t="s">
        <v>230</v>
      </c>
      <c r="AI1949" s="33" t="s">
        <v>6454</v>
      </c>
      <c r="AJ1949" s="33" t="s">
        <v>231</v>
      </c>
      <c r="AK1949" s="33" t="s">
        <v>98</v>
      </c>
      <c r="AL1949" s="33" t="s">
        <v>284</v>
      </c>
      <c r="AM1949" s="33" t="s">
        <v>285</v>
      </c>
      <c r="AN1949" s="33">
        <v>2.8844599999999998</v>
      </c>
      <c r="AO1949" s="33" t="s">
        <v>68</v>
      </c>
      <c r="AP1949" s="33"/>
      <c r="AQ1949" s="33"/>
      <c r="AR1949" s="33" t="s">
        <v>68</v>
      </c>
      <c r="AS1949" s="33"/>
      <c r="AT1949" s="33"/>
      <c r="AU1949" s="33" t="s">
        <v>286</v>
      </c>
      <c r="AV1949" s="33" t="s">
        <v>287</v>
      </c>
      <c r="AW1949" s="33">
        <v>12.61613</v>
      </c>
      <c r="AX1949" s="33" t="s">
        <v>6455</v>
      </c>
      <c r="AY1949" s="33" t="s">
        <v>359</v>
      </c>
      <c r="AZ1949" s="3">
        <v>147</v>
      </c>
      <c r="BA1949" s="33" t="s">
        <v>60</v>
      </c>
      <c r="BB1949" s="33">
        <v>147</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2458</v>
      </c>
      <c r="B1950" s="33" t="s">
        <v>10165</v>
      </c>
      <c r="C1950" s="33" t="s">
        <v>10166</v>
      </c>
      <c r="D1950" s="33" t="s">
        <v>228</v>
      </c>
      <c r="E1950" s="33" t="s">
        <v>229</v>
      </c>
      <c r="F1950" s="33" t="s">
        <v>59</v>
      </c>
      <c r="G1950" s="33">
        <v>1898</v>
      </c>
      <c r="H1950" s="4">
        <v>45834</v>
      </c>
      <c r="I1950" s="33">
        <v>45834</v>
      </c>
      <c r="J1950" s="4">
        <v>45834</v>
      </c>
      <c r="K1950" s="4">
        <v>45835</v>
      </c>
      <c r="L1950" s="4">
        <v>45835.968449074076</v>
      </c>
      <c r="M1950" s="4">
        <v>45836</v>
      </c>
      <c r="N1950" s="4"/>
      <c r="O1950" s="4" t="s">
        <v>60</v>
      </c>
      <c r="P1950" s="4" t="s">
        <v>60</v>
      </c>
      <c r="Q1950" s="4" t="s">
        <v>60</v>
      </c>
      <c r="R1950" s="4" t="s">
        <v>60</v>
      </c>
      <c r="S1950" s="4" t="s">
        <v>60</v>
      </c>
      <c r="T1950" s="4">
        <v>45839</v>
      </c>
      <c r="U1950" s="4"/>
      <c r="V1950" s="4"/>
      <c r="W1950" s="4">
        <v>45841</v>
      </c>
      <c r="X1950" s="4"/>
      <c r="Y1950" s="4" t="s">
        <v>60</v>
      </c>
      <c r="Z1950" s="4">
        <v>45842</v>
      </c>
      <c r="AA1950" s="4"/>
      <c r="AB1950" s="4" t="s">
        <v>60</v>
      </c>
      <c r="AC1950" s="4">
        <v>45843</v>
      </c>
      <c r="AD1950" s="4">
        <v>45845</v>
      </c>
      <c r="AE1950" s="4">
        <v>45848</v>
      </c>
      <c r="AF1950" s="4"/>
      <c r="AG1950" s="33" t="s">
        <v>86</v>
      </c>
      <c r="AH1950" s="33" t="s">
        <v>392</v>
      </c>
      <c r="AI1950" s="33" t="s">
        <v>2252</v>
      </c>
      <c r="AJ1950" s="33" t="s">
        <v>231</v>
      </c>
      <c r="AK1950" s="33" t="s">
        <v>98</v>
      </c>
      <c r="AL1950" s="33" t="s">
        <v>232</v>
      </c>
      <c r="AM1950" s="33" t="s">
        <v>233</v>
      </c>
      <c r="AN1950" s="33">
        <v>41.528239999999997</v>
      </c>
      <c r="AO1950" s="33" t="s">
        <v>68</v>
      </c>
      <c r="AP1950" s="33"/>
      <c r="AQ1950" s="33"/>
      <c r="AR1950" s="33" t="s">
        <v>68</v>
      </c>
      <c r="AS1950" s="33"/>
      <c r="AT1950" s="33"/>
      <c r="AU1950" s="33" t="s">
        <v>1050</v>
      </c>
      <c r="AV1950" s="33" t="s">
        <v>1051</v>
      </c>
      <c r="AW1950" s="33">
        <v>155.92034000000001</v>
      </c>
      <c r="AX1950" s="33" t="s">
        <v>2253</v>
      </c>
      <c r="AY1950" s="33" t="s">
        <v>2254</v>
      </c>
      <c r="AZ1950" s="3">
        <v>1898</v>
      </c>
      <c r="BA1950" s="33" t="s">
        <v>60</v>
      </c>
      <c r="BB1950" s="33">
        <v>1898</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2459</v>
      </c>
      <c r="B1951" s="33" t="s">
        <v>10167</v>
      </c>
      <c r="C1951" s="33" t="s">
        <v>10168</v>
      </c>
      <c r="D1951" s="33" t="s">
        <v>228</v>
      </c>
      <c r="E1951" s="33" t="s">
        <v>229</v>
      </c>
      <c r="F1951" s="33" t="s">
        <v>59</v>
      </c>
      <c r="G1951" s="33">
        <v>2894</v>
      </c>
      <c r="H1951" s="4">
        <v>45834</v>
      </c>
      <c r="I1951" s="33">
        <v>45834</v>
      </c>
      <c r="J1951" s="4" t="s">
        <v>60</v>
      </c>
      <c r="K1951" s="4">
        <v>45836</v>
      </c>
      <c r="L1951" s="4">
        <v>45835.968553240738</v>
      </c>
      <c r="M1951" s="4">
        <v>45838</v>
      </c>
      <c r="N1951" s="4"/>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45845</v>
      </c>
      <c r="AE1951" s="4">
        <v>45848</v>
      </c>
      <c r="AF1951" s="4"/>
      <c r="AG1951" s="33" t="s">
        <v>86</v>
      </c>
      <c r="AH1951" s="33" t="s">
        <v>392</v>
      </c>
      <c r="AI1951" s="33" t="s">
        <v>2252</v>
      </c>
      <c r="AJ1951" s="33" t="s">
        <v>231</v>
      </c>
      <c r="AK1951" s="33" t="s">
        <v>98</v>
      </c>
      <c r="AL1951" s="33" t="s">
        <v>232</v>
      </c>
      <c r="AM1951" s="33" t="s">
        <v>233</v>
      </c>
      <c r="AN1951" s="33">
        <v>63.08737</v>
      </c>
      <c r="AO1951" s="33" t="s">
        <v>68</v>
      </c>
      <c r="AP1951" s="33"/>
      <c r="AQ1951" s="33"/>
      <c r="AR1951" s="33" t="s">
        <v>68</v>
      </c>
      <c r="AS1951" s="33"/>
      <c r="AT1951" s="33"/>
      <c r="AU1951" s="33" t="s">
        <v>1050</v>
      </c>
      <c r="AV1951" s="33" t="s">
        <v>1051</v>
      </c>
      <c r="AW1951" s="33">
        <v>236.86906999999999</v>
      </c>
      <c r="AX1951" s="33" t="s">
        <v>2253</v>
      </c>
      <c r="AY1951" s="33" t="s">
        <v>2254</v>
      </c>
      <c r="AZ1951" s="3">
        <v>2894</v>
      </c>
      <c r="BA1951" s="33" t="s">
        <v>60</v>
      </c>
      <c r="BB1951" s="33">
        <v>2894</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2460</v>
      </c>
      <c r="B1952" s="33" t="s">
        <v>10169</v>
      </c>
      <c r="C1952" s="33" t="s">
        <v>10170</v>
      </c>
      <c r="D1952" s="33" t="s">
        <v>228</v>
      </c>
      <c r="E1952" s="33" t="s">
        <v>229</v>
      </c>
      <c r="F1952" s="33" t="s">
        <v>59</v>
      </c>
      <c r="G1952" s="33">
        <v>424</v>
      </c>
      <c r="H1952" s="4">
        <v>45834</v>
      </c>
      <c r="I1952" s="33">
        <v>45834</v>
      </c>
      <c r="J1952" s="4" t="s">
        <v>60</v>
      </c>
      <c r="K1952" s="4">
        <v>45836</v>
      </c>
      <c r="L1952" s="4">
        <v>45835.946736111109</v>
      </c>
      <c r="M1952" s="4">
        <v>45838</v>
      </c>
      <c r="N1952" s="4"/>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1052</v>
      </c>
      <c r="AJ1952" s="33" t="s">
        <v>231</v>
      </c>
      <c r="AK1952" s="33" t="s">
        <v>65</v>
      </c>
      <c r="AL1952" s="33" t="s">
        <v>232</v>
      </c>
      <c r="AM1952" s="33" t="s">
        <v>233</v>
      </c>
      <c r="AN1952" s="33">
        <v>7.75169</v>
      </c>
      <c r="AO1952" s="33" t="s">
        <v>68</v>
      </c>
      <c r="AP1952" s="33"/>
      <c r="AQ1952" s="33"/>
      <c r="AR1952" s="33" t="s">
        <v>68</v>
      </c>
      <c r="AS1952" s="33"/>
      <c r="AT1952" s="33"/>
      <c r="AU1952" s="33" t="s">
        <v>1050</v>
      </c>
      <c r="AV1952" s="33" t="s">
        <v>1051</v>
      </c>
      <c r="AW1952" s="33">
        <v>29.10003</v>
      </c>
      <c r="AX1952" s="33" t="s">
        <v>1053</v>
      </c>
      <c r="AY1952" s="33" t="s">
        <v>1054</v>
      </c>
      <c r="AZ1952" s="3">
        <v>424</v>
      </c>
      <c r="BA1952" s="33" t="s">
        <v>60</v>
      </c>
      <c r="BB1952" s="33">
        <v>424</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2461</v>
      </c>
      <c r="B1953" s="33" t="s">
        <v>10171</v>
      </c>
      <c r="C1953" s="33" t="s">
        <v>10172</v>
      </c>
      <c r="D1953" s="33" t="s">
        <v>228</v>
      </c>
      <c r="E1953" s="33" t="s">
        <v>229</v>
      </c>
      <c r="F1953" s="33" t="s">
        <v>59</v>
      </c>
      <c r="G1953" s="33">
        <v>508</v>
      </c>
      <c r="H1953" s="4">
        <v>45834</v>
      </c>
      <c r="I1953" s="33">
        <v>45834</v>
      </c>
      <c r="J1953" s="4">
        <v>45835</v>
      </c>
      <c r="K1953" s="4">
        <v>45836</v>
      </c>
      <c r="L1953" s="4">
        <v>45835.9684837963</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1052</v>
      </c>
      <c r="AJ1953" s="33" t="s">
        <v>231</v>
      </c>
      <c r="AK1953" s="33" t="s">
        <v>65</v>
      </c>
      <c r="AL1953" s="33" t="s">
        <v>232</v>
      </c>
      <c r="AM1953" s="33" t="s">
        <v>233</v>
      </c>
      <c r="AN1953" s="33">
        <v>9.0910899999999994</v>
      </c>
      <c r="AO1953" s="33" t="s">
        <v>68</v>
      </c>
      <c r="AP1953" s="33"/>
      <c r="AQ1953" s="33"/>
      <c r="AR1953" s="33" t="s">
        <v>68</v>
      </c>
      <c r="AS1953" s="33"/>
      <c r="AT1953" s="33"/>
      <c r="AU1953" s="33" t="s">
        <v>1050</v>
      </c>
      <c r="AV1953" s="33" t="s">
        <v>1051</v>
      </c>
      <c r="AW1953" s="33">
        <v>34.127319999999997</v>
      </c>
      <c r="AX1953" s="33" t="s">
        <v>1053</v>
      </c>
      <c r="AY1953" s="33" t="s">
        <v>1054</v>
      </c>
      <c r="AZ1953" s="3">
        <v>508</v>
      </c>
      <c r="BA1953" s="33" t="s">
        <v>60</v>
      </c>
      <c r="BB1953" s="33">
        <v>508</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2462</v>
      </c>
      <c r="B1954" s="33" t="s">
        <v>10173</v>
      </c>
      <c r="C1954" s="33" t="s">
        <v>10174</v>
      </c>
      <c r="D1954" s="33" t="s">
        <v>228</v>
      </c>
      <c r="E1954" s="33" t="s">
        <v>229</v>
      </c>
      <c r="F1954" s="33" t="s">
        <v>59</v>
      </c>
      <c r="G1954" s="33">
        <v>268</v>
      </c>
      <c r="H1954" s="4">
        <v>45834</v>
      </c>
      <c r="I1954" s="33">
        <v>45834</v>
      </c>
      <c r="J1954" s="4" t="s">
        <v>60</v>
      </c>
      <c r="K1954" s="4">
        <v>45836</v>
      </c>
      <c r="L1954" s="4">
        <v>45835.946840277778</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2252</v>
      </c>
      <c r="AJ1954" s="33" t="s">
        <v>231</v>
      </c>
      <c r="AK1954" s="33" t="s">
        <v>98</v>
      </c>
      <c r="AL1954" s="33" t="s">
        <v>232</v>
      </c>
      <c r="AM1954" s="33" t="s">
        <v>233</v>
      </c>
      <c r="AN1954" s="33">
        <v>5.9024700000000001</v>
      </c>
      <c r="AO1954" s="33" t="s">
        <v>68</v>
      </c>
      <c r="AP1954" s="33"/>
      <c r="AQ1954" s="33"/>
      <c r="AR1954" s="33" t="s">
        <v>68</v>
      </c>
      <c r="AS1954" s="33"/>
      <c r="AT1954" s="33"/>
      <c r="AU1954" s="33" t="s">
        <v>1050</v>
      </c>
      <c r="AV1954" s="33" t="s">
        <v>1051</v>
      </c>
      <c r="AW1954" s="33">
        <v>22.160910000000001</v>
      </c>
      <c r="AX1954" s="33" t="s">
        <v>2253</v>
      </c>
      <c r="AY1954" s="33" t="s">
        <v>2254</v>
      </c>
      <c r="AZ1954" s="3">
        <v>268</v>
      </c>
      <c r="BA1954" s="33" t="s">
        <v>60</v>
      </c>
      <c r="BB1954" s="33">
        <v>268</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2463</v>
      </c>
      <c r="B1955" s="33" t="s">
        <v>10175</v>
      </c>
      <c r="C1955" s="33" t="s">
        <v>10176</v>
      </c>
      <c r="D1955" s="33" t="s">
        <v>228</v>
      </c>
      <c r="E1955" s="33" t="s">
        <v>229</v>
      </c>
      <c r="F1955" s="33" t="s">
        <v>59</v>
      </c>
      <c r="G1955" s="33">
        <v>986</v>
      </c>
      <c r="H1955" s="4">
        <v>45834</v>
      </c>
      <c r="I1955" s="33">
        <v>45834</v>
      </c>
      <c r="J1955" s="4">
        <v>45834</v>
      </c>
      <c r="K1955" s="4">
        <v>45835</v>
      </c>
      <c r="L1955" s="4">
        <v>45835.946805555555</v>
      </c>
      <c r="M1955" s="4">
        <v>45836</v>
      </c>
      <c r="N1955" s="4"/>
      <c r="O1955" s="4" t="s">
        <v>60</v>
      </c>
      <c r="P1955" s="4" t="s">
        <v>60</v>
      </c>
      <c r="Q1955" s="4" t="s">
        <v>60</v>
      </c>
      <c r="R1955" s="4" t="s">
        <v>60</v>
      </c>
      <c r="S1955" s="4" t="s">
        <v>60</v>
      </c>
      <c r="T1955" s="4">
        <v>45839</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2252</v>
      </c>
      <c r="AJ1955" s="33" t="s">
        <v>231</v>
      </c>
      <c r="AK1955" s="33" t="s">
        <v>98</v>
      </c>
      <c r="AL1955" s="33" t="s">
        <v>232</v>
      </c>
      <c r="AM1955" s="33" t="s">
        <v>233</v>
      </c>
      <c r="AN1955" s="33">
        <v>21.81457</v>
      </c>
      <c r="AO1955" s="33" t="s">
        <v>68</v>
      </c>
      <c r="AP1955" s="33"/>
      <c r="AQ1955" s="33"/>
      <c r="AR1955" s="33" t="s">
        <v>68</v>
      </c>
      <c r="AS1955" s="33"/>
      <c r="AT1955" s="33"/>
      <c r="AU1955" s="33" t="s">
        <v>1050</v>
      </c>
      <c r="AV1955" s="33" t="s">
        <v>1051</v>
      </c>
      <c r="AW1955" s="33">
        <v>81.902929999999998</v>
      </c>
      <c r="AX1955" s="33" t="s">
        <v>2253</v>
      </c>
      <c r="AY1955" s="33" t="s">
        <v>2254</v>
      </c>
      <c r="AZ1955" s="3">
        <v>986</v>
      </c>
      <c r="BA1955" s="33" t="s">
        <v>60</v>
      </c>
      <c r="BB1955" s="33">
        <v>986</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2464</v>
      </c>
      <c r="B1956" s="33" t="s">
        <v>10177</v>
      </c>
      <c r="C1956" s="33" t="s">
        <v>10178</v>
      </c>
      <c r="D1956" s="33" t="s">
        <v>228</v>
      </c>
      <c r="E1956" s="33" t="s">
        <v>288</v>
      </c>
      <c r="F1956" s="33" t="s">
        <v>59</v>
      </c>
      <c r="G1956" s="33">
        <v>339</v>
      </c>
      <c r="H1956" s="4">
        <v>45834</v>
      </c>
      <c r="I1956" s="33">
        <v>45834</v>
      </c>
      <c r="J1956" s="4" t="s">
        <v>60</v>
      </c>
      <c r="K1956" s="4">
        <v>45836</v>
      </c>
      <c r="L1956" s="4">
        <v>45836.330740740741</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230</v>
      </c>
      <c r="AI1956" s="33" t="s">
        <v>10179</v>
      </c>
      <c r="AJ1956" s="33" t="s">
        <v>231</v>
      </c>
      <c r="AK1956" s="33" t="s">
        <v>98</v>
      </c>
      <c r="AL1956" s="33" t="s">
        <v>284</v>
      </c>
      <c r="AM1956" s="33" t="s">
        <v>285</v>
      </c>
      <c r="AN1956" s="33">
        <v>6.7125399999999997</v>
      </c>
      <c r="AO1956" s="33" t="s">
        <v>68</v>
      </c>
      <c r="AP1956" s="33"/>
      <c r="AQ1956" s="33"/>
      <c r="AR1956" s="33" t="s">
        <v>68</v>
      </c>
      <c r="AS1956" s="33"/>
      <c r="AT1956" s="33"/>
      <c r="AU1956" s="33" t="s">
        <v>952</v>
      </c>
      <c r="AV1956" s="33" t="s">
        <v>953</v>
      </c>
      <c r="AW1956" s="33">
        <v>29.359110000000001</v>
      </c>
      <c r="AX1956" s="33" t="s">
        <v>10180</v>
      </c>
      <c r="AY1956" s="33" t="s">
        <v>10181</v>
      </c>
      <c r="AZ1956" s="3">
        <v>339</v>
      </c>
      <c r="BA1956" s="33" t="s">
        <v>60</v>
      </c>
      <c r="BB1956" s="33">
        <v>339</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2465</v>
      </c>
      <c r="B1957" s="33" t="s">
        <v>10182</v>
      </c>
      <c r="C1957" s="33" t="s">
        <v>10183</v>
      </c>
      <c r="D1957" s="33" t="s">
        <v>228</v>
      </c>
      <c r="E1957" s="33" t="s">
        <v>288</v>
      </c>
      <c r="F1957" s="33" t="s">
        <v>59</v>
      </c>
      <c r="G1957" s="33">
        <v>219</v>
      </c>
      <c r="H1957" s="4">
        <v>45834</v>
      </c>
      <c r="I1957" s="33">
        <v>45834</v>
      </c>
      <c r="J1957" s="4" t="s">
        <v>60</v>
      </c>
      <c r="K1957" s="4">
        <v>45836</v>
      </c>
      <c r="L1957" s="4">
        <v>45836.330787037034</v>
      </c>
      <c r="M1957" s="4">
        <v>45838</v>
      </c>
      <c r="N1957" s="4"/>
      <c r="O1957" s="4" t="s">
        <v>60</v>
      </c>
      <c r="P1957" s="4" t="s">
        <v>60</v>
      </c>
      <c r="Q1957" s="4" t="s">
        <v>60</v>
      </c>
      <c r="R1957" s="4" t="s">
        <v>60</v>
      </c>
      <c r="S1957" s="4" t="s">
        <v>60</v>
      </c>
      <c r="T1957" s="4">
        <v>45840</v>
      </c>
      <c r="U1957" s="4"/>
      <c r="V1957" s="4"/>
      <c r="W1957" s="4">
        <v>45841</v>
      </c>
      <c r="X1957" s="4"/>
      <c r="Y1957" s="4" t="s">
        <v>60</v>
      </c>
      <c r="Z1957" s="4">
        <v>45842</v>
      </c>
      <c r="AA1957" s="4"/>
      <c r="AB1957" s="4" t="s">
        <v>60</v>
      </c>
      <c r="AC1957" s="4">
        <v>45843</v>
      </c>
      <c r="AD1957" s="4">
        <v>45845</v>
      </c>
      <c r="AE1957" s="4">
        <v>45848</v>
      </c>
      <c r="AF1957" s="4"/>
      <c r="AG1957" s="33" t="s">
        <v>86</v>
      </c>
      <c r="AH1957" s="33" t="s">
        <v>230</v>
      </c>
      <c r="AI1957" s="33" t="s">
        <v>10179</v>
      </c>
      <c r="AJ1957" s="33" t="s">
        <v>231</v>
      </c>
      <c r="AK1957" s="33" t="s">
        <v>98</v>
      </c>
      <c r="AL1957" s="33" t="s">
        <v>284</v>
      </c>
      <c r="AM1957" s="33" t="s">
        <v>285</v>
      </c>
      <c r="AN1957" s="33">
        <v>4.6183800000000002</v>
      </c>
      <c r="AO1957" s="33" t="s">
        <v>68</v>
      </c>
      <c r="AP1957" s="33"/>
      <c r="AQ1957" s="33"/>
      <c r="AR1957" s="33" t="s">
        <v>68</v>
      </c>
      <c r="AS1957" s="33"/>
      <c r="AT1957" s="33"/>
      <c r="AU1957" s="33" t="s">
        <v>952</v>
      </c>
      <c r="AV1957" s="33" t="s">
        <v>953</v>
      </c>
      <c r="AW1957" s="33">
        <v>20.200759999999999</v>
      </c>
      <c r="AX1957" s="33" t="s">
        <v>10180</v>
      </c>
      <c r="AY1957" s="33" t="s">
        <v>10181</v>
      </c>
      <c r="AZ1957" s="3">
        <v>219</v>
      </c>
      <c r="BA1957" s="33" t="s">
        <v>60</v>
      </c>
      <c r="BB1957" s="33">
        <v>219</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2466</v>
      </c>
      <c r="B1958" s="33" t="s">
        <v>10184</v>
      </c>
      <c r="C1958" s="33" t="s">
        <v>10185</v>
      </c>
      <c r="D1958" s="33" t="s">
        <v>228</v>
      </c>
      <c r="E1958" s="33" t="s">
        <v>288</v>
      </c>
      <c r="F1958" s="33" t="s">
        <v>59</v>
      </c>
      <c r="G1958" s="33">
        <v>2241</v>
      </c>
      <c r="H1958" s="4">
        <v>45836</v>
      </c>
      <c r="I1958" s="33">
        <v>45834</v>
      </c>
      <c r="J1958" s="4">
        <v>45834</v>
      </c>
      <c r="K1958" s="4">
        <v>45838</v>
      </c>
      <c r="L1958" s="4">
        <v>45835.237071759257</v>
      </c>
      <c r="M1958" s="4">
        <v>45839</v>
      </c>
      <c r="N1958" s="4"/>
      <c r="O1958" s="4" t="s">
        <v>60</v>
      </c>
      <c r="P1958" s="4" t="s">
        <v>60</v>
      </c>
      <c r="Q1958" s="4" t="s">
        <v>60</v>
      </c>
      <c r="R1958" s="4" t="s">
        <v>60</v>
      </c>
      <c r="S1958" s="4" t="s">
        <v>60</v>
      </c>
      <c r="T1958" s="4">
        <v>45841</v>
      </c>
      <c r="U1958" s="4"/>
      <c r="V1958" s="4"/>
      <c r="W1958" s="4">
        <v>45842</v>
      </c>
      <c r="X1958" s="4"/>
      <c r="Y1958" s="4" t="s">
        <v>60</v>
      </c>
      <c r="Z1958" s="4">
        <v>45844</v>
      </c>
      <c r="AA1958" s="4"/>
      <c r="AB1958" s="4" t="s">
        <v>60</v>
      </c>
      <c r="AC1958" s="4">
        <v>45845</v>
      </c>
      <c r="AD1958" s="4">
        <v>45845</v>
      </c>
      <c r="AE1958" s="4">
        <v>45848</v>
      </c>
      <c r="AF1958" s="4"/>
      <c r="AG1958" s="33" t="s">
        <v>86</v>
      </c>
      <c r="AH1958" s="33" t="s">
        <v>230</v>
      </c>
      <c r="AI1958" s="33" t="s">
        <v>10186</v>
      </c>
      <c r="AJ1958" s="33" t="s">
        <v>231</v>
      </c>
      <c r="AK1958" s="33" t="s">
        <v>65</v>
      </c>
      <c r="AL1958" s="33" t="s">
        <v>284</v>
      </c>
      <c r="AM1958" s="33" t="s">
        <v>285</v>
      </c>
      <c r="AN1958" s="33">
        <v>36.93036</v>
      </c>
      <c r="AO1958" s="33" t="s">
        <v>68</v>
      </c>
      <c r="AP1958" s="33"/>
      <c r="AQ1958" s="33"/>
      <c r="AR1958" s="33" t="s">
        <v>68</v>
      </c>
      <c r="AS1958" s="33"/>
      <c r="AT1958" s="33"/>
      <c r="AU1958" s="33" t="s">
        <v>952</v>
      </c>
      <c r="AV1958" s="33" t="s">
        <v>953</v>
      </c>
      <c r="AW1958" s="33">
        <v>161.50685999999999</v>
      </c>
      <c r="AX1958" s="33" t="s">
        <v>10187</v>
      </c>
      <c r="AY1958" s="33" t="s">
        <v>10188</v>
      </c>
      <c r="AZ1958" s="3">
        <v>2241</v>
      </c>
      <c r="BA1958" s="33" t="s">
        <v>60</v>
      </c>
      <c r="BB1958" s="33">
        <v>2241</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2467</v>
      </c>
      <c r="B1959" s="33" t="s">
        <v>10189</v>
      </c>
      <c r="C1959" s="33" t="s">
        <v>10190</v>
      </c>
      <c r="D1959" s="33" t="s">
        <v>228</v>
      </c>
      <c r="E1959" s="33" t="s">
        <v>288</v>
      </c>
      <c r="F1959" s="33" t="s">
        <v>59</v>
      </c>
      <c r="G1959" s="33">
        <v>5115</v>
      </c>
      <c r="H1959" s="4">
        <v>45834</v>
      </c>
      <c r="I1959" s="33">
        <v>45834</v>
      </c>
      <c r="J1959" s="4" t="s">
        <v>60</v>
      </c>
      <c r="K1959" s="4">
        <v>45838</v>
      </c>
      <c r="L1959" s="4">
        <v>45835.882696759261</v>
      </c>
      <c r="M1959" s="4">
        <v>45839</v>
      </c>
      <c r="N1959" s="4"/>
      <c r="O1959" s="4" t="s">
        <v>60</v>
      </c>
      <c r="P1959" s="4" t="s">
        <v>60</v>
      </c>
      <c r="Q1959" s="4" t="s">
        <v>60</v>
      </c>
      <c r="R1959" s="4" t="s">
        <v>60</v>
      </c>
      <c r="S1959" s="4" t="s">
        <v>60</v>
      </c>
      <c r="T1959" s="4">
        <v>45841</v>
      </c>
      <c r="U1959" s="4"/>
      <c r="V1959" s="4"/>
      <c r="W1959" s="4">
        <v>45842</v>
      </c>
      <c r="X1959" s="4"/>
      <c r="Y1959" s="4" t="s">
        <v>60</v>
      </c>
      <c r="Z1959" s="4">
        <v>45844</v>
      </c>
      <c r="AA1959" s="4"/>
      <c r="AB1959" s="4" t="s">
        <v>60</v>
      </c>
      <c r="AC1959" s="4">
        <v>45845</v>
      </c>
      <c r="AD1959" s="4">
        <v>45845</v>
      </c>
      <c r="AE1959" s="4">
        <v>45848</v>
      </c>
      <c r="AF1959" s="4"/>
      <c r="AG1959" s="33" t="s">
        <v>86</v>
      </c>
      <c r="AH1959" s="33" t="s">
        <v>230</v>
      </c>
      <c r="AI1959" s="33" t="s">
        <v>10191</v>
      </c>
      <c r="AJ1959" s="33" t="s">
        <v>231</v>
      </c>
      <c r="AK1959" s="33" t="s">
        <v>65</v>
      </c>
      <c r="AL1959" s="33" t="s">
        <v>289</v>
      </c>
      <c r="AM1959" s="33" t="s">
        <v>290</v>
      </c>
      <c r="AN1959" s="33">
        <v>84.16404</v>
      </c>
      <c r="AO1959" s="33" t="s">
        <v>68</v>
      </c>
      <c r="AP1959" s="33"/>
      <c r="AQ1959" s="33"/>
      <c r="AR1959" s="33" t="s">
        <v>68</v>
      </c>
      <c r="AS1959" s="33"/>
      <c r="AT1959" s="33"/>
      <c r="AU1959" s="33" t="s">
        <v>952</v>
      </c>
      <c r="AV1959" s="33" t="s">
        <v>953</v>
      </c>
      <c r="AW1959" s="33">
        <v>368.07265000000001</v>
      </c>
      <c r="AX1959" s="33" t="s">
        <v>10192</v>
      </c>
      <c r="AY1959" s="33" t="s">
        <v>10193</v>
      </c>
      <c r="AZ1959" s="3">
        <v>5115</v>
      </c>
      <c r="BA1959" s="33" t="s">
        <v>60</v>
      </c>
      <c r="BB1959" s="33">
        <v>5115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2469</v>
      </c>
      <c r="B1960" s="33" t="s">
        <v>11751</v>
      </c>
      <c r="C1960" s="33" t="s">
        <v>11752</v>
      </c>
      <c r="D1960" s="33" t="s">
        <v>228</v>
      </c>
      <c r="E1960" s="33" t="s">
        <v>288</v>
      </c>
      <c r="F1960" s="33" t="s">
        <v>59</v>
      </c>
      <c r="G1960" s="33">
        <v>507</v>
      </c>
      <c r="H1960" s="4">
        <v>45835</v>
      </c>
      <c r="I1960" s="33">
        <v>45835</v>
      </c>
      <c r="J1960" s="4">
        <v>45835</v>
      </c>
      <c r="K1960" s="4">
        <v>45838</v>
      </c>
      <c r="L1960" s="4">
        <v>45835.237141203703</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8.3194900000000001</v>
      </c>
      <c r="AO1960" s="33" t="s">
        <v>68</v>
      </c>
      <c r="AP1960" s="33"/>
      <c r="AQ1960" s="33"/>
      <c r="AR1960" s="33" t="s">
        <v>68</v>
      </c>
      <c r="AS1960" s="33"/>
      <c r="AT1960" s="33"/>
      <c r="AU1960" s="33" t="s">
        <v>952</v>
      </c>
      <c r="AV1960" s="33" t="s">
        <v>953</v>
      </c>
      <c r="AW1960" s="33">
        <v>36.383470000000003</v>
      </c>
      <c r="AX1960" s="33" t="s">
        <v>10187</v>
      </c>
      <c r="AY1960" s="33" t="s">
        <v>10188</v>
      </c>
      <c r="AZ1960" s="3">
        <v>507</v>
      </c>
      <c r="BA1960" s="33" t="s">
        <v>60</v>
      </c>
      <c r="BB1960" s="33">
        <v>507</v>
      </c>
      <c r="BC1960" s="33" t="s">
        <v>60</v>
      </c>
      <c r="BD1960" s="33" t="s">
        <v>60</v>
      </c>
      <c r="BE1960" s="33" t="s">
        <v>60</v>
      </c>
      <c r="BF1960" s="33" t="str">
        <f>IFERROR(VLOOKUP(Data_Power_app[[#This Row],[PRO ODER]],'Result'!H:J,3,0),"")</f>
        <v>LAMINATION 1</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2470</v>
      </c>
      <c r="B1961" s="33" t="s">
        <v>10194</v>
      </c>
      <c r="C1961" s="33" t="s">
        <v>10195</v>
      </c>
      <c r="D1961" s="33" t="s">
        <v>228</v>
      </c>
      <c r="E1961" s="33" t="s">
        <v>288</v>
      </c>
      <c r="F1961" s="33" t="s">
        <v>59</v>
      </c>
      <c r="G1961" s="33">
        <v>207</v>
      </c>
      <c r="H1961" s="4">
        <v>45834</v>
      </c>
      <c r="I1961" s="33">
        <v>45834</v>
      </c>
      <c r="J1961" s="4" t="s">
        <v>60</v>
      </c>
      <c r="K1961" s="4">
        <v>45838</v>
      </c>
      <c r="L1961" s="4">
        <v>45836.330659722225</v>
      </c>
      <c r="M1961" s="4">
        <v>45839</v>
      </c>
      <c r="N1961" s="4"/>
      <c r="O1961" s="4" t="s">
        <v>60</v>
      </c>
      <c r="P1961" s="4" t="s">
        <v>60</v>
      </c>
      <c r="Q1961" s="4" t="s">
        <v>60</v>
      </c>
      <c r="R1961" s="4" t="s">
        <v>60</v>
      </c>
      <c r="S1961" s="4" t="s">
        <v>60</v>
      </c>
      <c r="T1961" s="4">
        <v>45841</v>
      </c>
      <c r="U1961" s="4"/>
      <c r="V1961" s="4"/>
      <c r="W1961" s="4">
        <v>45842</v>
      </c>
      <c r="X1961" s="4"/>
      <c r="Y1961" s="4" t="s">
        <v>60</v>
      </c>
      <c r="Z1961" s="4">
        <v>45843</v>
      </c>
      <c r="AA1961" s="4"/>
      <c r="AB1961" s="4" t="s">
        <v>60</v>
      </c>
      <c r="AC1961" s="4">
        <v>45845</v>
      </c>
      <c r="AD1961" s="4">
        <v>45845</v>
      </c>
      <c r="AE1961" s="4">
        <v>45848</v>
      </c>
      <c r="AF1961" s="4"/>
      <c r="AG1961" s="33" t="s">
        <v>86</v>
      </c>
      <c r="AH1961" s="33" t="s">
        <v>230</v>
      </c>
      <c r="AI1961" s="33" t="s">
        <v>7943</v>
      </c>
      <c r="AJ1961" s="33" t="s">
        <v>231</v>
      </c>
      <c r="AK1961" s="33" t="s">
        <v>98</v>
      </c>
      <c r="AL1961" s="33" t="s">
        <v>284</v>
      </c>
      <c r="AM1961" s="33" t="s">
        <v>285</v>
      </c>
      <c r="AN1961" s="33">
        <v>4.1254799999999996</v>
      </c>
      <c r="AO1961" s="33" t="s">
        <v>68</v>
      </c>
      <c r="AP1961" s="33"/>
      <c r="AQ1961" s="33"/>
      <c r="AR1961" s="33" t="s">
        <v>68</v>
      </c>
      <c r="AS1961" s="33"/>
      <c r="AT1961" s="33"/>
      <c r="AU1961" s="33" t="s">
        <v>952</v>
      </c>
      <c r="AV1961" s="33" t="s">
        <v>953</v>
      </c>
      <c r="AW1961" s="33">
        <v>18.044319999999999</v>
      </c>
      <c r="AX1961" s="33" t="s">
        <v>7944</v>
      </c>
      <c r="AY1961" s="33" t="s">
        <v>7945</v>
      </c>
      <c r="AZ1961" s="3">
        <v>207</v>
      </c>
      <c r="BA1961" s="33" t="s">
        <v>60</v>
      </c>
      <c r="BB1961" s="33">
        <v>207</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2471</v>
      </c>
      <c r="B1962" s="33" t="s">
        <v>10196</v>
      </c>
      <c r="C1962" s="33" t="s">
        <v>10197</v>
      </c>
      <c r="D1962" s="33" t="s">
        <v>228</v>
      </c>
      <c r="E1962" s="33" t="s">
        <v>288</v>
      </c>
      <c r="F1962" s="33" t="s">
        <v>59</v>
      </c>
      <c r="G1962" s="33">
        <v>3549</v>
      </c>
      <c r="H1962" s="4">
        <v>45834</v>
      </c>
      <c r="I1962" s="33">
        <v>45834</v>
      </c>
      <c r="J1962" s="4">
        <v>45834</v>
      </c>
      <c r="K1962" s="4">
        <v>45835</v>
      </c>
      <c r="L1962" s="4">
        <v>45835.857893518521</v>
      </c>
      <c r="M1962" s="4">
        <v>45836</v>
      </c>
      <c r="N1962" s="4"/>
      <c r="O1962" s="4" t="s">
        <v>60</v>
      </c>
      <c r="P1962" s="4" t="s">
        <v>60</v>
      </c>
      <c r="Q1962" s="4" t="s">
        <v>60</v>
      </c>
      <c r="R1962" s="4" t="s">
        <v>60</v>
      </c>
      <c r="S1962" s="4" t="s">
        <v>60</v>
      </c>
      <c r="T1962" s="4">
        <v>45839</v>
      </c>
      <c r="U1962" s="4"/>
      <c r="V1962" s="4"/>
      <c r="W1962" s="4">
        <v>45841</v>
      </c>
      <c r="X1962" s="4"/>
      <c r="Y1962" s="4" t="s">
        <v>60</v>
      </c>
      <c r="Z1962" s="4">
        <v>45842</v>
      </c>
      <c r="AA1962" s="4"/>
      <c r="AB1962" s="4" t="s">
        <v>60</v>
      </c>
      <c r="AC1962" s="4">
        <v>45843</v>
      </c>
      <c r="AD1962" s="4">
        <v>45845</v>
      </c>
      <c r="AE1962" s="4">
        <v>45848</v>
      </c>
      <c r="AF1962" s="4"/>
      <c r="AG1962" s="33" t="s">
        <v>86</v>
      </c>
      <c r="AH1962" s="33" t="s">
        <v>230</v>
      </c>
      <c r="AI1962" s="33" t="s">
        <v>10198</v>
      </c>
      <c r="AJ1962" s="33" t="s">
        <v>231</v>
      </c>
      <c r="AK1962" s="33" t="s">
        <v>65</v>
      </c>
      <c r="AL1962" s="33" t="s">
        <v>289</v>
      </c>
      <c r="AM1962" s="33" t="s">
        <v>290</v>
      </c>
      <c r="AN1962" s="33">
        <v>58.817399999999999</v>
      </c>
      <c r="AO1962" s="33" t="s">
        <v>68</v>
      </c>
      <c r="AP1962" s="33"/>
      <c r="AQ1962" s="33"/>
      <c r="AR1962" s="33" t="s">
        <v>68</v>
      </c>
      <c r="AS1962" s="33"/>
      <c r="AT1962" s="33"/>
      <c r="AU1962" s="33" t="s">
        <v>952</v>
      </c>
      <c r="AV1962" s="33" t="s">
        <v>953</v>
      </c>
      <c r="AW1962" s="33">
        <v>257.22581000000002</v>
      </c>
      <c r="AX1962" s="33" t="s">
        <v>610</v>
      </c>
      <c r="AY1962" s="33" t="s">
        <v>293</v>
      </c>
      <c r="AZ1962" s="3">
        <v>3549</v>
      </c>
      <c r="BA1962" s="33" t="s">
        <v>60</v>
      </c>
      <c r="BB1962" s="33">
        <v>3549</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2472</v>
      </c>
      <c r="B1963" s="33" t="s">
        <v>11753</v>
      </c>
      <c r="C1963" s="33" t="s">
        <v>11754</v>
      </c>
      <c r="D1963" s="33" t="s">
        <v>228</v>
      </c>
      <c r="E1963" s="33" t="s">
        <v>288</v>
      </c>
      <c r="F1963" s="33" t="s">
        <v>59</v>
      </c>
      <c r="G1963" s="33">
        <v>147</v>
      </c>
      <c r="H1963" s="4">
        <v>45835</v>
      </c>
      <c r="I1963" s="33">
        <v>45835</v>
      </c>
      <c r="J1963" s="4">
        <v>45835</v>
      </c>
      <c r="K1963" s="4">
        <v>45838</v>
      </c>
      <c r="L1963" s="4">
        <v>45835.200729166667</v>
      </c>
      <c r="M1963" s="4">
        <v>45839</v>
      </c>
      <c r="N1963" s="4"/>
      <c r="O1963" s="4" t="s">
        <v>60</v>
      </c>
      <c r="P1963" s="4" t="s">
        <v>60</v>
      </c>
      <c r="Q1963" s="4" t="s">
        <v>60</v>
      </c>
      <c r="R1963" s="4" t="s">
        <v>60</v>
      </c>
      <c r="S1963" s="4" t="s">
        <v>60</v>
      </c>
      <c r="T1963" s="4">
        <v>45841</v>
      </c>
      <c r="U1963" s="4"/>
      <c r="V1963" s="4"/>
      <c r="W1963" s="4">
        <v>45842</v>
      </c>
      <c r="X1963" s="4"/>
      <c r="Y1963" s="4" t="s">
        <v>60</v>
      </c>
      <c r="Z1963" s="4">
        <v>45844</v>
      </c>
      <c r="AA1963" s="4"/>
      <c r="AB1963" s="4" t="s">
        <v>60</v>
      </c>
      <c r="AC1963" s="4">
        <v>45845</v>
      </c>
      <c r="AD1963" s="4">
        <v>45845</v>
      </c>
      <c r="AE1963" s="4">
        <v>45848</v>
      </c>
      <c r="AF1963" s="4"/>
      <c r="AG1963" s="33" t="s">
        <v>86</v>
      </c>
      <c r="AH1963" s="33" t="s">
        <v>230</v>
      </c>
      <c r="AI1963" s="33" t="s">
        <v>10198</v>
      </c>
      <c r="AJ1963" s="33" t="s">
        <v>231</v>
      </c>
      <c r="AK1963" s="33" t="s">
        <v>65</v>
      </c>
      <c r="AL1963" s="33" t="s">
        <v>289</v>
      </c>
      <c r="AM1963" s="33" t="s">
        <v>290</v>
      </c>
      <c r="AN1963" s="33">
        <v>2.23081</v>
      </c>
      <c r="AO1963" s="33" t="s">
        <v>68</v>
      </c>
      <c r="AP1963" s="33"/>
      <c r="AQ1963" s="33"/>
      <c r="AR1963" s="33" t="s">
        <v>68</v>
      </c>
      <c r="AS1963" s="33"/>
      <c r="AT1963" s="33"/>
      <c r="AU1963" s="33" t="s">
        <v>952</v>
      </c>
      <c r="AV1963" s="33" t="s">
        <v>953</v>
      </c>
      <c r="AW1963" s="33">
        <v>9.7555999999999994</v>
      </c>
      <c r="AX1963" s="33" t="s">
        <v>610</v>
      </c>
      <c r="AY1963" s="33" t="s">
        <v>293</v>
      </c>
      <c r="AZ1963" s="3">
        <v>147</v>
      </c>
      <c r="BA1963" s="33" t="s">
        <v>60</v>
      </c>
      <c r="BB1963" s="33">
        <v>147</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2473</v>
      </c>
      <c r="B1964" s="33" t="s">
        <v>11755</v>
      </c>
      <c r="C1964" s="33" t="s">
        <v>11756</v>
      </c>
      <c r="D1964" s="33" t="s">
        <v>228</v>
      </c>
      <c r="E1964" s="33" t="s">
        <v>288</v>
      </c>
      <c r="F1964" s="33" t="s">
        <v>59</v>
      </c>
      <c r="G1964" s="33">
        <v>261</v>
      </c>
      <c r="H1964" s="4">
        <v>45835</v>
      </c>
      <c r="I1964" s="33">
        <v>45835</v>
      </c>
      <c r="J1964" s="4">
        <v>45835</v>
      </c>
      <c r="K1964" s="4">
        <v>45838</v>
      </c>
      <c r="L1964" s="4">
        <v>45835.200752314813</v>
      </c>
      <c r="M1964" s="4">
        <v>45839</v>
      </c>
      <c r="N1964" s="4"/>
      <c r="O1964" s="4" t="s">
        <v>60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45848</v>
      </c>
      <c r="AF1964" s="4"/>
      <c r="AG1964" s="33" t="s">
        <v>86</v>
      </c>
      <c r="AH1964" s="33" t="s">
        <v>230</v>
      </c>
      <c r="AI1964" s="33" t="s">
        <v>10198</v>
      </c>
      <c r="AJ1964" s="33" t="s">
        <v>231</v>
      </c>
      <c r="AK1964" s="33" t="s">
        <v>65</v>
      </c>
      <c r="AL1964" s="33" t="s">
        <v>289</v>
      </c>
      <c r="AM1964" s="33" t="s">
        <v>290</v>
      </c>
      <c r="AN1964" s="33">
        <v>3.8042799999999999</v>
      </c>
      <c r="AO1964" s="33" t="s">
        <v>68</v>
      </c>
      <c r="AP1964" s="33"/>
      <c r="AQ1964" s="33"/>
      <c r="AR1964" s="33" t="s">
        <v>68</v>
      </c>
      <c r="AS1964" s="33"/>
      <c r="AT1964" s="33"/>
      <c r="AU1964" s="33" t="s">
        <v>952</v>
      </c>
      <c r="AV1964" s="33" t="s">
        <v>953</v>
      </c>
      <c r="AW1964" s="33">
        <v>16.636099999999999</v>
      </c>
      <c r="AX1964" s="33" t="s">
        <v>610</v>
      </c>
      <c r="AY1964" s="33" t="s">
        <v>293</v>
      </c>
      <c r="AZ1964" s="3">
        <v>261</v>
      </c>
      <c r="BA1964" s="33" t="s">
        <v>60</v>
      </c>
      <c r="BB1964" s="33">
        <v>261</v>
      </c>
      <c r="BC1964" s="33" t="s">
        <v>60</v>
      </c>
      <c r="BD1964" s="33" t="s">
        <v>60</v>
      </c>
      <c r="BE1964" s="33" t="s">
        <v>60</v>
      </c>
      <c r="BF1964" s="33" t="str">
        <f>IFERROR(VLOOKUP(Data_Power_app[[#This Row],[PRO ODER]],'Result'!H:J,3,0),"")</f>
        <v>LAMINATION 5</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2474</v>
      </c>
      <c r="B1965" s="33" t="s">
        <v>10199</v>
      </c>
      <c r="C1965" s="33" t="s">
        <v>10200</v>
      </c>
      <c r="D1965" s="33" t="s">
        <v>228</v>
      </c>
      <c r="E1965" s="33" t="s">
        <v>288</v>
      </c>
      <c r="F1965" s="33" t="s">
        <v>59</v>
      </c>
      <c r="G1965" s="33">
        <v>303</v>
      </c>
      <c r="H1965" s="4">
        <v>45834</v>
      </c>
      <c r="I1965" s="33">
        <v>45834</v>
      </c>
      <c r="J1965" s="4">
        <v>45834</v>
      </c>
      <c r="K1965" s="4">
        <v>45835</v>
      </c>
      <c r="L1965" s="4">
        <v>45835.78833333333</v>
      </c>
      <c r="M1965" s="4">
        <v>45836</v>
      </c>
      <c r="N1965" s="4"/>
      <c r="O1965" s="4" t="s">
        <v>60</v>
      </c>
      <c r="P1965" s="4" t="s">
        <v>60</v>
      </c>
      <c r="Q1965" s="4" t="s">
        <v>60</v>
      </c>
      <c r="R1965" s="4" t="s">
        <v>60</v>
      </c>
      <c r="S1965" s="4" t="s">
        <v>60</v>
      </c>
      <c r="T1965" s="4">
        <v>45839</v>
      </c>
      <c r="U1965" s="4"/>
      <c r="V1965" s="4"/>
      <c r="W1965" s="4">
        <v>45841</v>
      </c>
      <c r="X1965" s="4"/>
      <c r="Y1965" s="4" t="s">
        <v>60</v>
      </c>
      <c r="Z1965" s="4">
        <v>45842</v>
      </c>
      <c r="AA1965" s="4"/>
      <c r="AB1965" s="4" t="s">
        <v>60</v>
      </c>
      <c r="AC1965" s="4">
        <v>45843</v>
      </c>
      <c r="AD1965" s="4">
        <v>45845</v>
      </c>
      <c r="AE1965" s="4">
        <v>45848</v>
      </c>
      <c r="AF1965" s="4"/>
      <c r="AG1965" s="33" t="s">
        <v>86</v>
      </c>
      <c r="AH1965" s="33" t="s">
        <v>230</v>
      </c>
      <c r="AI1965" s="33" t="s">
        <v>10049</v>
      </c>
      <c r="AJ1965" s="33" t="s">
        <v>231</v>
      </c>
      <c r="AK1965" s="33" t="s">
        <v>98</v>
      </c>
      <c r="AL1965" s="33" t="s">
        <v>289</v>
      </c>
      <c r="AM1965" s="33" t="s">
        <v>290</v>
      </c>
      <c r="AN1965" s="33">
        <v>5.9438500000000003</v>
      </c>
      <c r="AO1965" s="33" t="s">
        <v>68</v>
      </c>
      <c r="AP1965" s="33"/>
      <c r="AQ1965" s="33"/>
      <c r="AR1965" s="33" t="s">
        <v>68</v>
      </c>
      <c r="AS1965" s="33"/>
      <c r="AT1965" s="33"/>
      <c r="AU1965" s="33" t="s">
        <v>952</v>
      </c>
      <c r="AV1965" s="33" t="s">
        <v>953</v>
      </c>
      <c r="AW1965" s="33">
        <v>25.997140000000002</v>
      </c>
      <c r="AX1965" s="33" t="s">
        <v>544</v>
      </c>
      <c r="AY1965" s="33" t="s">
        <v>522</v>
      </c>
      <c r="AZ1965" s="3">
        <v>303</v>
      </c>
      <c r="BA1965" s="33" t="s">
        <v>60</v>
      </c>
      <c r="BB1965" s="33">
        <v>303</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2475</v>
      </c>
      <c r="B1966" s="33" t="s">
        <v>10201</v>
      </c>
      <c r="C1966" s="33" t="s">
        <v>10202</v>
      </c>
      <c r="D1966" s="33" t="s">
        <v>228</v>
      </c>
      <c r="E1966" s="33" t="s">
        <v>288</v>
      </c>
      <c r="F1966" s="33" t="s">
        <v>59</v>
      </c>
      <c r="G1966" s="33">
        <v>789</v>
      </c>
      <c r="H1966" s="4">
        <v>45834</v>
      </c>
      <c r="I1966" s="33">
        <v>45834</v>
      </c>
      <c r="J1966" s="4">
        <v>45834</v>
      </c>
      <c r="K1966" s="4">
        <v>45835</v>
      </c>
      <c r="L1966" s="4">
        <v>45835.788217592592</v>
      </c>
      <c r="M1966" s="4">
        <v>45836</v>
      </c>
      <c r="N1966" s="4"/>
      <c r="O1966" s="4" t="s">
        <v>60</v>
      </c>
      <c r="P1966" s="4" t="s">
        <v>60</v>
      </c>
      <c r="Q1966" s="4" t="s">
        <v>60</v>
      </c>
      <c r="R1966" s="4" t="s">
        <v>60</v>
      </c>
      <c r="S1966" s="4" t="s">
        <v>60</v>
      </c>
      <c r="T1966" s="4">
        <v>45839</v>
      </c>
      <c r="U1966" s="4"/>
      <c r="V1966" s="4"/>
      <c r="W1966" s="4">
        <v>45841</v>
      </c>
      <c r="X1966" s="4"/>
      <c r="Y1966" s="4" t="s">
        <v>60</v>
      </c>
      <c r="Z1966" s="4">
        <v>45842</v>
      </c>
      <c r="AA1966" s="4"/>
      <c r="AB1966" s="4" t="s">
        <v>60</v>
      </c>
      <c r="AC1966" s="4">
        <v>45843</v>
      </c>
      <c r="AD1966" s="4">
        <v>45845</v>
      </c>
      <c r="AE1966" s="4">
        <v>45848</v>
      </c>
      <c r="AF1966" s="4"/>
      <c r="AG1966" s="33" t="s">
        <v>86</v>
      </c>
      <c r="AH1966" s="33" t="s">
        <v>230</v>
      </c>
      <c r="AI1966" s="33" t="s">
        <v>10049</v>
      </c>
      <c r="AJ1966" s="33" t="s">
        <v>231</v>
      </c>
      <c r="AK1966" s="33" t="s">
        <v>98</v>
      </c>
      <c r="AL1966" s="33" t="s">
        <v>289</v>
      </c>
      <c r="AM1966" s="33" t="s">
        <v>290</v>
      </c>
      <c r="AN1966" s="33">
        <v>15.237080000000001</v>
      </c>
      <c r="AO1966" s="33" t="s">
        <v>68</v>
      </c>
      <c r="AP1966" s="33"/>
      <c r="AQ1966" s="33"/>
      <c r="AR1966" s="33" t="s">
        <v>68</v>
      </c>
      <c r="AS1966" s="33"/>
      <c r="AT1966" s="33"/>
      <c r="AU1966" s="33" t="s">
        <v>952</v>
      </c>
      <c r="AV1966" s="33" t="s">
        <v>953</v>
      </c>
      <c r="AW1966" s="33">
        <v>66.642759999999996</v>
      </c>
      <c r="AX1966" s="33" t="s">
        <v>544</v>
      </c>
      <c r="AY1966" s="33" t="s">
        <v>522</v>
      </c>
      <c r="AZ1966" s="3">
        <v>789</v>
      </c>
      <c r="BA1966" s="33" t="s">
        <v>60</v>
      </c>
      <c r="BB1966" s="33">
        <v>789</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2476</v>
      </c>
      <c r="B1967" s="33" t="s">
        <v>10203</v>
      </c>
      <c r="C1967" s="33" t="s">
        <v>10204</v>
      </c>
      <c r="D1967" s="33" t="s">
        <v>228</v>
      </c>
      <c r="E1967" s="33" t="s">
        <v>288</v>
      </c>
      <c r="F1967" s="33" t="s">
        <v>59</v>
      </c>
      <c r="G1967" s="33">
        <v>903</v>
      </c>
      <c r="H1967" s="4">
        <v>45834</v>
      </c>
      <c r="I1967" s="33">
        <v>45834</v>
      </c>
      <c r="J1967" s="4">
        <v>45834</v>
      </c>
      <c r="K1967" s="4">
        <v>45835</v>
      </c>
      <c r="L1967" s="4">
        <v>45835.857916666668</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17.764389999999999</v>
      </c>
      <c r="AO1967" s="33" t="s">
        <v>68</v>
      </c>
      <c r="AP1967" s="33"/>
      <c r="AQ1967" s="33"/>
      <c r="AR1967" s="33" t="s">
        <v>68</v>
      </c>
      <c r="AS1967" s="33"/>
      <c r="AT1967" s="33"/>
      <c r="AU1967" s="33" t="s">
        <v>952</v>
      </c>
      <c r="AV1967" s="33" t="s">
        <v>953</v>
      </c>
      <c r="AW1967" s="33">
        <v>77.69744</v>
      </c>
      <c r="AX1967" s="33" t="s">
        <v>544</v>
      </c>
      <c r="AY1967" s="33" t="s">
        <v>522</v>
      </c>
      <c r="AZ1967" s="3">
        <v>903</v>
      </c>
      <c r="BA1967" s="33" t="s">
        <v>60</v>
      </c>
      <c r="BB1967" s="33">
        <v>903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2477</v>
      </c>
      <c r="B1968" s="33" t="s">
        <v>10205</v>
      </c>
      <c r="C1968" s="33" t="s">
        <v>10206</v>
      </c>
      <c r="D1968" s="33" t="s">
        <v>228</v>
      </c>
      <c r="E1968" s="33" t="s">
        <v>288</v>
      </c>
      <c r="F1968" s="33" t="s">
        <v>59</v>
      </c>
      <c r="G1968" s="33">
        <v>147</v>
      </c>
      <c r="H1968" s="4">
        <v>45834</v>
      </c>
      <c r="I1968" s="33">
        <v>45834</v>
      </c>
      <c r="J1968" s="4">
        <v>45834</v>
      </c>
      <c r="K1968" s="4">
        <v>45835</v>
      </c>
      <c r="L1968" s="4">
        <v>45835.857997685183</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2.8051400000000002</v>
      </c>
      <c r="AO1968" s="33" t="s">
        <v>68</v>
      </c>
      <c r="AP1968" s="33"/>
      <c r="AQ1968" s="33"/>
      <c r="AR1968" s="33" t="s">
        <v>68</v>
      </c>
      <c r="AS1968" s="33"/>
      <c r="AT1968" s="33"/>
      <c r="AU1968" s="33" t="s">
        <v>952</v>
      </c>
      <c r="AV1968" s="33" t="s">
        <v>953</v>
      </c>
      <c r="AW1968" s="33">
        <v>12.269130000000001</v>
      </c>
      <c r="AX1968" s="33" t="s">
        <v>544</v>
      </c>
      <c r="AY1968" s="33" t="s">
        <v>522</v>
      </c>
      <c r="AZ1968" s="3">
        <v>147</v>
      </c>
      <c r="BA1968" s="33" t="s">
        <v>60</v>
      </c>
      <c r="BB1968" s="33">
        <v>147</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2478</v>
      </c>
      <c r="B1969" s="33" t="s">
        <v>10207</v>
      </c>
      <c r="C1969" s="33" t="s">
        <v>10208</v>
      </c>
      <c r="D1969" s="33" t="s">
        <v>228</v>
      </c>
      <c r="E1969" s="33" t="s">
        <v>288</v>
      </c>
      <c r="F1969" s="33" t="s">
        <v>59</v>
      </c>
      <c r="G1969" s="33">
        <v>147</v>
      </c>
      <c r="H1969" s="4">
        <v>45834</v>
      </c>
      <c r="I1969" s="33">
        <v>45834</v>
      </c>
      <c r="J1969" s="4">
        <v>45834</v>
      </c>
      <c r="K1969" s="4">
        <v>45835</v>
      </c>
      <c r="L1969" s="4">
        <v>45835.788171296299</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2.8051400000000002</v>
      </c>
      <c r="AO1969" s="33" t="s">
        <v>68</v>
      </c>
      <c r="AP1969" s="33"/>
      <c r="AQ1969" s="33"/>
      <c r="AR1969" s="33" t="s">
        <v>68</v>
      </c>
      <c r="AS1969" s="33"/>
      <c r="AT1969" s="33"/>
      <c r="AU1969" s="33" t="s">
        <v>952</v>
      </c>
      <c r="AV1969" s="33" t="s">
        <v>953</v>
      </c>
      <c r="AW1969" s="33">
        <v>12.269130000000001</v>
      </c>
      <c r="AX1969" s="33" t="s">
        <v>544</v>
      </c>
      <c r="AY1969" s="33" t="s">
        <v>522</v>
      </c>
      <c r="AZ1969" s="3">
        <v>147</v>
      </c>
      <c r="BA1969" s="33" t="s">
        <v>60</v>
      </c>
      <c r="BB1969" s="33">
        <v>147</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2479</v>
      </c>
      <c r="B1970" s="33" t="s">
        <v>11757</v>
      </c>
      <c r="C1970" s="33" t="s">
        <v>11758</v>
      </c>
      <c r="D1970" s="33" t="s">
        <v>228</v>
      </c>
      <c r="E1970" s="33" t="s">
        <v>288</v>
      </c>
      <c r="F1970" s="33" t="s">
        <v>59</v>
      </c>
      <c r="G1970" s="33">
        <v>357</v>
      </c>
      <c r="H1970" s="4">
        <v>45835</v>
      </c>
      <c r="I1970" s="33">
        <v>45835</v>
      </c>
      <c r="J1970" s="4">
        <v>45835</v>
      </c>
      <c r="K1970" s="4">
        <v>45838</v>
      </c>
      <c r="L1970" s="4">
        <v>45835.200624999998</v>
      </c>
      <c r="M1970" s="4">
        <v>45839</v>
      </c>
      <c r="N1970" s="4"/>
      <c r="O1970" s="4" t="s">
        <v>60</v>
      </c>
      <c r="P1970" s="4" t="s">
        <v>60</v>
      </c>
      <c r="Q1970" s="4" t="s">
        <v>60</v>
      </c>
      <c r="R1970" s="4" t="s">
        <v>60</v>
      </c>
      <c r="S1970" s="4" t="s">
        <v>60</v>
      </c>
      <c r="T1970" s="4">
        <v>45841</v>
      </c>
      <c r="U1970" s="4"/>
      <c r="V1970" s="4"/>
      <c r="W1970" s="4">
        <v>45842</v>
      </c>
      <c r="X1970" s="4"/>
      <c r="Y1970" s="4" t="s">
        <v>60</v>
      </c>
      <c r="Z1970" s="4">
        <v>45844</v>
      </c>
      <c r="AA1970" s="4"/>
      <c r="AB1970" s="4" t="s">
        <v>60</v>
      </c>
      <c r="AC1970" s="4">
        <v>45845</v>
      </c>
      <c r="AD1970" s="4">
        <v>45845</v>
      </c>
      <c r="AE1970" s="4">
        <v>45848</v>
      </c>
      <c r="AF1970" s="4"/>
      <c r="AG1970" s="33" t="s">
        <v>86</v>
      </c>
      <c r="AH1970" s="33" t="s">
        <v>230</v>
      </c>
      <c r="AI1970" s="33" t="s">
        <v>10049</v>
      </c>
      <c r="AJ1970" s="33" t="s">
        <v>231</v>
      </c>
      <c r="AK1970" s="33" t="s">
        <v>98</v>
      </c>
      <c r="AL1970" s="33" t="s">
        <v>289</v>
      </c>
      <c r="AM1970" s="33" t="s">
        <v>290</v>
      </c>
      <c r="AN1970" s="33">
        <v>6.81454</v>
      </c>
      <c r="AO1970" s="33" t="s">
        <v>68</v>
      </c>
      <c r="AP1970" s="33"/>
      <c r="AQ1970" s="33"/>
      <c r="AR1970" s="33" t="s">
        <v>68</v>
      </c>
      <c r="AS1970" s="33"/>
      <c r="AT1970" s="33"/>
      <c r="AU1970" s="33" t="s">
        <v>952</v>
      </c>
      <c r="AV1970" s="33" t="s">
        <v>953</v>
      </c>
      <c r="AW1970" s="33">
        <v>29.805319999999998</v>
      </c>
      <c r="AX1970" s="33" t="s">
        <v>544</v>
      </c>
      <c r="AY1970" s="33" t="s">
        <v>522</v>
      </c>
      <c r="AZ1970" s="3">
        <v>357</v>
      </c>
      <c r="BA1970" s="33" t="s">
        <v>60</v>
      </c>
      <c r="BB1970" s="33">
        <v>357</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2480</v>
      </c>
      <c r="B1971" s="33" t="s">
        <v>10209</v>
      </c>
      <c r="C1971" s="33" t="s">
        <v>10210</v>
      </c>
      <c r="D1971" s="33" t="s">
        <v>228</v>
      </c>
      <c r="E1971" s="33" t="s">
        <v>288</v>
      </c>
      <c r="F1971" s="33" t="s">
        <v>59</v>
      </c>
      <c r="G1971" s="33">
        <v>357</v>
      </c>
      <c r="H1971" s="4">
        <v>45834</v>
      </c>
      <c r="I1971" s="33">
        <v>45834</v>
      </c>
      <c r="J1971" s="4">
        <v>45834</v>
      </c>
      <c r="K1971" s="4">
        <v>45835</v>
      </c>
      <c r="L1971" s="4">
        <v>45835.85800925926</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6.81454</v>
      </c>
      <c r="AO1971" s="33" t="s">
        <v>68</v>
      </c>
      <c r="AP1971" s="33"/>
      <c r="AQ1971" s="33"/>
      <c r="AR1971" s="33" t="s">
        <v>68</v>
      </c>
      <c r="AS1971" s="33"/>
      <c r="AT1971" s="33"/>
      <c r="AU1971" s="33" t="s">
        <v>952</v>
      </c>
      <c r="AV1971" s="33" t="s">
        <v>953</v>
      </c>
      <c r="AW1971" s="33">
        <v>29.805319999999998</v>
      </c>
      <c r="AX1971" s="33" t="s">
        <v>544</v>
      </c>
      <c r="AY1971" s="33" t="s">
        <v>522</v>
      </c>
      <c r="AZ1971" s="3">
        <v>357</v>
      </c>
      <c r="BA1971" s="33" t="s">
        <v>60</v>
      </c>
      <c r="BB1971" s="33">
        <v>357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2481</v>
      </c>
      <c r="B1972" s="33" t="s">
        <v>10211</v>
      </c>
      <c r="C1972" s="33" t="s">
        <v>10212</v>
      </c>
      <c r="D1972" s="33" t="s">
        <v>228</v>
      </c>
      <c r="E1972" s="33" t="s">
        <v>288</v>
      </c>
      <c r="F1972" s="33" t="s">
        <v>59</v>
      </c>
      <c r="G1972" s="33">
        <v>147</v>
      </c>
      <c r="H1972" s="4">
        <v>45834</v>
      </c>
      <c r="I1972" s="33">
        <v>45834</v>
      </c>
      <c r="J1972" s="4">
        <v>45834</v>
      </c>
      <c r="K1972" s="4">
        <v>45835</v>
      </c>
      <c r="L1972" s="4">
        <v>45835.858101851853</v>
      </c>
      <c r="M1972" s="4">
        <v>45836</v>
      </c>
      <c r="N1972" s="4"/>
      <c r="O1972" s="4" t="s">
        <v>60</v>
      </c>
      <c r="P1972" s="4" t="s">
        <v>60</v>
      </c>
      <c r="Q1972" s="4" t="s">
        <v>60</v>
      </c>
      <c r="R1972" s="4" t="s">
        <v>60</v>
      </c>
      <c r="S1972" s="4" t="s">
        <v>60</v>
      </c>
      <c r="T1972" s="4">
        <v>45839</v>
      </c>
      <c r="U1972" s="4"/>
      <c r="V1972" s="4"/>
      <c r="W1972" s="4">
        <v>45841</v>
      </c>
      <c r="X1972" s="4"/>
      <c r="Y1972" s="4" t="s">
        <v>60</v>
      </c>
      <c r="Z1972" s="4">
        <v>45842</v>
      </c>
      <c r="AA1972" s="4"/>
      <c r="AB1972" s="4" t="s">
        <v>60</v>
      </c>
      <c r="AC1972" s="4">
        <v>45843</v>
      </c>
      <c r="AD1972" s="4">
        <v>45845</v>
      </c>
      <c r="AE1972" s="4">
        <v>45848</v>
      </c>
      <c r="AF1972" s="4"/>
      <c r="AG1972" s="33" t="s">
        <v>86</v>
      </c>
      <c r="AH1972" s="33" t="s">
        <v>230</v>
      </c>
      <c r="AI1972" s="33" t="s">
        <v>10049</v>
      </c>
      <c r="AJ1972" s="33" t="s">
        <v>231</v>
      </c>
      <c r="AK1972" s="33" t="s">
        <v>98</v>
      </c>
      <c r="AL1972" s="33" t="s">
        <v>289</v>
      </c>
      <c r="AM1972" s="33" t="s">
        <v>290</v>
      </c>
      <c r="AN1972" s="33">
        <v>2.8334299999999999</v>
      </c>
      <c r="AO1972" s="33" t="s">
        <v>68</v>
      </c>
      <c r="AP1972" s="33"/>
      <c r="AQ1972" s="33"/>
      <c r="AR1972" s="33" t="s">
        <v>68</v>
      </c>
      <c r="AS1972" s="33"/>
      <c r="AT1972" s="33"/>
      <c r="AU1972" s="33" t="s">
        <v>952</v>
      </c>
      <c r="AV1972" s="33" t="s">
        <v>953</v>
      </c>
      <c r="AW1972" s="33">
        <v>12.39312</v>
      </c>
      <c r="AX1972" s="33" t="s">
        <v>544</v>
      </c>
      <c r="AY1972" s="33" t="s">
        <v>522</v>
      </c>
      <c r="AZ1972" s="3">
        <v>147</v>
      </c>
      <c r="BA1972" s="33" t="s">
        <v>60</v>
      </c>
      <c r="BB1972" s="33">
        <v>147</v>
      </c>
      <c r="BC1972" s="33" t="s">
        <v>60</v>
      </c>
      <c r="BD1972" s="33" t="s">
        <v>60</v>
      </c>
      <c r="BE1972" s="33" t="s">
        <v>60</v>
      </c>
      <c r="BF1972" s="33" t="str">
        <f>IFERROR(VLOOKUP(Data_Power_app[[#This Row],[PRO ODER]],'Result'!H:J,3,0),"")</f>
        <v>LAMINATION 6</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2482</v>
      </c>
      <c r="B1973" s="33" t="s">
        <v>10213</v>
      </c>
      <c r="C1973" s="33" t="s">
        <v>10214</v>
      </c>
      <c r="D1973" s="33" t="s">
        <v>228</v>
      </c>
      <c r="E1973" s="33" t="s">
        <v>288</v>
      </c>
      <c r="F1973" s="33" t="s">
        <v>59</v>
      </c>
      <c r="G1973" s="33">
        <v>291</v>
      </c>
      <c r="H1973" s="4">
        <v>45834</v>
      </c>
      <c r="I1973" s="33">
        <v>45834</v>
      </c>
      <c r="J1973" s="4">
        <v>45834</v>
      </c>
      <c r="K1973" s="4">
        <v>45835</v>
      </c>
      <c r="L1973" s="4">
        <v>45835.858113425929</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5.5536599999999998</v>
      </c>
      <c r="AO1973" s="33" t="s">
        <v>68</v>
      </c>
      <c r="AP1973" s="33"/>
      <c r="AQ1973" s="33"/>
      <c r="AR1973" s="33" t="s">
        <v>68</v>
      </c>
      <c r="AS1973" s="33"/>
      <c r="AT1973" s="33"/>
      <c r="AU1973" s="33" t="s">
        <v>952</v>
      </c>
      <c r="AV1973" s="33" t="s">
        <v>953</v>
      </c>
      <c r="AW1973" s="33">
        <v>24.290400000000002</v>
      </c>
      <c r="AX1973" s="33" t="s">
        <v>544</v>
      </c>
      <c r="AY1973" s="33" t="s">
        <v>522</v>
      </c>
      <c r="AZ1973" s="3">
        <v>291</v>
      </c>
      <c r="BA1973" s="33" t="s">
        <v>60</v>
      </c>
      <c r="BB1973" s="33">
        <v>291</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2483</v>
      </c>
      <c r="B1974" s="33" t="s">
        <v>10215</v>
      </c>
      <c r="C1974" s="33" t="s">
        <v>10216</v>
      </c>
      <c r="D1974" s="33" t="s">
        <v>228</v>
      </c>
      <c r="E1974" s="33" t="s">
        <v>288</v>
      </c>
      <c r="F1974" s="33" t="s">
        <v>59</v>
      </c>
      <c r="G1974" s="33">
        <v>717</v>
      </c>
      <c r="H1974" s="4">
        <v>45834</v>
      </c>
      <c r="I1974" s="33">
        <v>45834</v>
      </c>
      <c r="J1974" s="4">
        <v>45834</v>
      </c>
      <c r="K1974" s="4">
        <v>45835</v>
      </c>
      <c r="L1974" s="4">
        <v>45835.858182870368</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13.858689999999999</v>
      </c>
      <c r="AO1974" s="33" t="s">
        <v>68</v>
      </c>
      <c r="AP1974" s="33"/>
      <c r="AQ1974" s="33"/>
      <c r="AR1974" s="33" t="s">
        <v>68</v>
      </c>
      <c r="AS1974" s="33"/>
      <c r="AT1974" s="33"/>
      <c r="AU1974" s="33" t="s">
        <v>952</v>
      </c>
      <c r="AV1974" s="33" t="s">
        <v>953</v>
      </c>
      <c r="AW1974" s="33">
        <v>60.614379999999997</v>
      </c>
      <c r="AX1974" s="33" t="s">
        <v>544</v>
      </c>
      <c r="AY1974" s="33" t="s">
        <v>522</v>
      </c>
      <c r="AZ1974" s="3">
        <v>717</v>
      </c>
      <c r="BA1974" s="33" t="s">
        <v>60</v>
      </c>
      <c r="BB1974" s="33">
        <v>717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2484</v>
      </c>
      <c r="B1975" s="33" t="s">
        <v>10217</v>
      </c>
      <c r="C1975" s="33" t="s">
        <v>10218</v>
      </c>
      <c r="D1975" s="33" t="s">
        <v>228</v>
      </c>
      <c r="E1975" s="33" t="s">
        <v>288</v>
      </c>
      <c r="F1975" s="33" t="s">
        <v>59</v>
      </c>
      <c r="G1975" s="33">
        <v>609</v>
      </c>
      <c r="H1975" s="4">
        <v>45834</v>
      </c>
      <c r="I1975" s="33">
        <v>45834</v>
      </c>
      <c r="J1975" s="4">
        <v>45834</v>
      </c>
      <c r="K1975" s="4">
        <v>45835</v>
      </c>
      <c r="L1975" s="4">
        <v>45835.858194444445</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11.41367</v>
      </c>
      <c r="AO1975" s="33" t="s">
        <v>68</v>
      </c>
      <c r="AP1975" s="33"/>
      <c r="AQ1975" s="33"/>
      <c r="AR1975" s="33" t="s">
        <v>68</v>
      </c>
      <c r="AS1975" s="33"/>
      <c r="AT1975" s="33"/>
      <c r="AU1975" s="33" t="s">
        <v>952</v>
      </c>
      <c r="AV1975" s="33" t="s">
        <v>953</v>
      </c>
      <c r="AW1975" s="33">
        <v>49.918999999999997</v>
      </c>
      <c r="AX1975" s="33" t="s">
        <v>544</v>
      </c>
      <c r="AY1975" s="33" t="s">
        <v>522</v>
      </c>
      <c r="AZ1975" s="3">
        <v>609</v>
      </c>
      <c r="BA1975" s="33" t="s">
        <v>60</v>
      </c>
      <c r="BB1975" s="33">
        <v>609</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2485</v>
      </c>
      <c r="B1976" s="33" t="s">
        <v>10219</v>
      </c>
      <c r="C1976" s="33" t="s">
        <v>10220</v>
      </c>
      <c r="D1976" s="33" t="s">
        <v>228</v>
      </c>
      <c r="E1976" s="33" t="s">
        <v>288</v>
      </c>
      <c r="F1976" s="33" t="s">
        <v>59</v>
      </c>
      <c r="G1976" s="33">
        <v>3627</v>
      </c>
      <c r="H1976" s="4">
        <v>45834</v>
      </c>
      <c r="I1976" s="33">
        <v>45834</v>
      </c>
      <c r="J1976" s="4">
        <v>45834</v>
      </c>
      <c r="K1976" s="4">
        <v>45835</v>
      </c>
      <c r="L1976" s="4">
        <v>45835.788356481484</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68.625640000000004</v>
      </c>
      <c r="AO1976" s="33" t="s">
        <v>68</v>
      </c>
      <c r="AP1976" s="33"/>
      <c r="AQ1976" s="33"/>
      <c r="AR1976" s="33" t="s">
        <v>68</v>
      </c>
      <c r="AS1976" s="33"/>
      <c r="AT1976" s="33"/>
      <c r="AU1976" s="33" t="s">
        <v>952</v>
      </c>
      <c r="AV1976" s="33" t="s">
        <v>953</v>
      </c>
      <c r="AW1976" s="33">
        <v>300.14451000000003</v>
      </c>
      <c r="AX1976" s="33" t="s">
        <v>544</v>
      </c>
      <c r="AY1976" s="33" t="s">
        <v>522</v>
      </c>
      <c r="AZ1976" s="3">
        <v>3627</v>
      </c>
      <c r="BA1976" s="33" t="s">
        <v>60</v>
      </c>
      <c r="BB1976" s="33">
        <v>3627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2486</v>
      </c>
      <c r="B1977" s="33" t="s">
        <v>11759</v>
      </c>
      <c r="C1977" s="33" t="s">
        <v>11760</v>
      </c>
      <c r="D1977" s="33" t="s">
        <v>228</v>
      </c>
      <c r="E1977" s="33" t="s">
        <v>288</v>
      </c>
      <c r="F1977" s="33" t="s">
        <v>59</v>
      </c>
      <c r="G1977" s="33">
        <v>111</v>
      </c>
      <c r="H1977" s="4">
        <v>45835</v>
      </c>
      <c r="I1977" s="33">
        <v>45835</v>
      </c>
      <c r="J1977" s="4">
        <v>45835</v>
      </c>
      <c r="K1977" s="4">
        <v>45838</v>
      </c>
      <c r="L1977" s="4">
        <v>45835.200590277775</v>
      </c>
      <c r="M1977" s="4">
        <v>45839</v>
      </c>
      <c r="N1977" s="4"/>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45845</v>
      </c>
      <c r="AE1977" s="4">
        <v>45848</v>
      </c>
      <c r="AF1977" s="4"/>
      <c r="AG1977" s="33" t="s">
        <v>86</v>
      </c>
      <c r="AH1977" s="33" t="s">
        <v>230</v>
      </c>
      <c r="AI1977" s="33" t="s">
        <v>10198</v>
      </c>
      <c r="AJ1977" s="33" t="s">
        <v>231</v>
      </c>
      <c r="AK1977" s="33" t="s">
        <v>65</v>
      </c>
      <c r="AL1977" s="33" t="s">
        <v>289</v>
      </c>
      <c r="AM1977" s="33" t="s">
        <v>290</v>
      </c>
      <c r="AN1977" s="33">
        <v>1.61791</v>
      </c>
      <c r="AO1977" s="33" t="s">
        <v>68</v>
      </c>
      <c r="AP1977" s="33"/>
      <c r="AQ1977" s="33"/>
      <c r="AR1977" s="33" t="s">
        <v>68</v>
      </c>
      <c r="AS1977" s="33"/>
      <c r="AT1977" s="33"/>
      <c r="AU1977" s="33" t="s">
        <v>952</v>
      </c>
      <c r="AV1977" s="33" t="s">
        <v>953</v>
      </c>
      <c r="AW1977" s="33">
        <v>7.0751299999999997</v>
      </c>
      <c r="AX1977" s="33" t="s">
        <v>610</v>
      </c>
      <c r="AY1977" s="33" t="s">
        <v>293</v>
      </c>
      <c r="AZ1977" s="3">
        <v>111</v>
      </c>
      <c r="BA1977" s="33" t="s">
        <v>60</v>
      </c>
      <c r="BB1977" s="33">
        <v>111</v>
      </c>
      <c r="BC1977" s="33" t="s">
        <v>60</v>
      </c>
      <c r="BD1977" s="33" t="s">
        <v>60</v>
      </c>
      <c r="BE1977" s="33" t="s">
        <v>60</v>
      </c>
      <c r="BF1977" s="33" t="str">
        <f>IFERROR(VLOOKUP(Data_Power_app[[#This Row],[PRO ODER]],'Result'!H:J,3,0),"")</f>
        <v>LAMINATION 5</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2489</v>
      </c>
      <c r="B1978" s="33" t="s">
        <v>5472</v>
      </c>
      <c r="C1978" s="33" t="s">
        <v>5421</v>
      </c>
      <c r="D1978" s="33" t="s">
        <v>228</v>
      </c>
      <c r="E1978" s="33" t="s">
        <v>283</v>
      </c>
      <c r="F1978" s="33" t="s">
        <v>59</v>
      </c>
      <c r="G1978" s="33">
        <v>42</v>
      </c>
      <c r="H1978" s="4">
        <v>45839</v>
      </c>
      <c r="I1978" s="33">
        <v>45831</v>
      </c>
      <c r="J1978" s="4">
        <v>45831</v>
      </c>
      <c r="K1978" s="4">
        <v>45840</v>
      </c>
      <c r="L1978" s="4">
        <v>45832.572500000002</v>
      </c>
      <c r="M1978" s="4">
        <v>45841</v>
      </c>
      <c r="N1978" s="4">
        <v>45832.638356481482</v>
      </c>
      <c r="O1978" s="4" t="s">
        <v>60</v>
      </c>
      <c r="P1978" s="4" t="s">
        <v>60</v>
      </c>
      <c r="Q1978" s="4" t="s">
        <v>60</v>
      </c>
      <c r="R1978" s="4" t="s">
        <v>60</v>
      </c>
      <c r="S1978" s="4" t="s">
        <v>60</v>
      </c>
      <c r="T1978" s="4">
        <v>45841</v>
      </c>
      <c r="U1978" s="4"/>
      <c r="V1978" s="4"/>
      <c r="W1978" s="4">
        <v>45842</v>
      </c>
      <c r="X1978" s="4"/>
      <c r="Y1978" s="4" t="s">
        <v>60</v>
      </c>
      <c r="Z1978" s="4">
        <v>45843</v>
      </c>
      <c r="AA1978" s="4"/>
      <c r="AB1978" s="4" t="s">
        <v>60</v>
      </c>
      <c r="AC1978" s="4">
        <v>45845</v>
      </c>
      <c r="AD1978" s="4">
        <v>45845</v>
      </c>
      <c r="AE1978" s="4">
        <v>45848</v>
      </c>
      <c r="AF1978" s="4"/>
      <c r="AG1978" s="33" t="s">
        <v>198</v>
      </c>
      <c r="AH1978" s="33" t="s">
        <v>230</v>
      </c>
      <c r="AI1978" s="33" t="s">
        <v>875</v>
      </c>
      <c r="AJ1978" s="33" t="s">
        <v>231</v>
      </c>
      <c r="AK1978" s="33" t="s">
        <v>98</v>
      </c>
      <c r="AL1978" s="33" t="s">
        <v>284</v>
      </c>
      <c r="AM1978" s="33" t="s">
        <v>285</v>
      </c>
      <c r="AN1978" s="33">
        <v>0.83631999999999995</v>
      </c>
      <c r="AO1978" s="33" t="s">
        <v>68</v>
      </c>
      <c r="AP1978" s="33"/>
      <c r="AQ1978" s="33"/>
      <c r="AR1978" s="33" t="s">
        <v>68</v>
      </c>
      <c r="AS1978" s="33"/>
      <c r="AT1978" s="33"/>
      <c r="AU1978" s="33" t="s">
        <v>286</v>
      </c>
      <c r="AV1978" s="33" t="s">
        <v>287</v>
      </c>
      <c r="AW1978" s="33">
        <v>3.6580400000000002</v>
      </c>
      <c r="AX1978" s="33" t="s">
        <v>876</v>
      </c>
      <c r="AY1978" s="33" t="s">
        <v>328</v>
      </c>
      <c r="AZ1978" s="3">
        <v>42</v>
      </c>
      <c r="BA1978" s="33" t="s">
        <v>60</v>
      </c>
      <c r="BB1978" s="33">
        <v>42</v>
      </c>
      <c r="BC1978" s="33" t="s">
        <v>60</v>
      </c>
      <c r="BD1978" s="33" t="s">
        <v>60</v>
      </c>
      <c r="BE1978" s="33" t="s">
        <v>60</v>
      </c>
      <c r="BF1978" s="33" t="str">
        <f>IFERROR(VLOOKUP(Data_Power_app[[#This Row],[PRO ODER]],'Result'!H:J,3,0),"")</f>
        <v/>
      </c>
      <c r="BG1978" s="11"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2490</v>
      </c>
      <c r="B1979" s="33" t="s">
        <v>7941</v>
      </c>
      <c r="C1979" s="33" t="s">
        <v>7942</v>
      </c>
      <c r="D1979" s="33" t="s">
        <v>228</v>
      </c>
      <c r="E1979" s="33" t="s">
        <v>288</v>
      </c>
      <c r="F1979" s="33" t="s">
        <v>59</v>
      </c>
      <c r="G1979" s="33">
        <v>123</v>
      </c>
      <c r="H1979" s="4">
        <v>45834</v>
      </c>
      <c r="I1979" s="33">
        <v>45833</v>
      </c>
      <c r="J1979" s="4" t="s">
        <v>60</v>
      </c>
      <c r="K1979" s="4">
        <v>45835</v>
      </c>
      <c r="L1979" s="4">
        <v>45835.237164351849</v>
      </c>
      <c r="M1979" s="4">
        <v>45836</v>
      </c>
      <c r="N1979" s="4"/>
      <c r="O1979" s="4" t="s">
        <v>60</v>
      </c>
      <c r="P1979" s="4" t="s">
        <v>60</v>
      </c>
      <c r="Q1979" s="4" t="s">
        <v>60</v>
      </c>
      <c r="R1979" s="4" t="s">
        <v>60</v>
      </c>
      <c r="S1979" s="4" t="s">
        <v>60</v>
      </c>
      <c r="T1979" s="4">
        <v>45839</v>
      </c>
      <c r="U1979" s="4"/>
      <c r="V1979" s="4"/>
      <c r="W1979" s="4">
        <v>45841</v>
      </c>
      <c r="X1979" s="4"/>
      <c r="Y1979" s="4" t="s">
        <v>60</v>
      </c>
      <c r="Z1979" s="4">
        <v>45843</v>
      </c>
      <c r="AA1979" s="4"/>
      <c r="AB1979" s="4" t="s">
        <v>60</v>
      </c>
      <c r="AC1979" s="4">
        <v>45844</v>
      </c>
      <c r="AD1979" s="4">
        <v>45845</v>
      </c>
      <c r="AE1979" s="4">
        <v>45848</v>
      </c>
      <c r="AF1979" s="4"/>
      <c r="AG1979" s="33" t="s">
        <v>86</v>
      </c>
      <c r="AH1979" s="33" t="s">
        <v>230</v>
      </c>
      <c r="AI1979" s="33" t="s">
        <v>7943</v>
      </c>
      <c r="AJ1979" s="33" t="s">
        <v>231</v>
      </c>
      <c r="AK1979" s="33" t="s">
        <v>98</v>
      </c>
      <c r="AL1979" s="33" t="s">
        <v>284</v>
      </c>
      <c r="AM1979" s="33" t="s">
        <v>285</v>
      </c>
      <c r="AN1979" s="33">
        <v>2.5104000000000002</v>
      </c>
      <c r="AO1979" s="33" t="s">
        <v>68</v>
      </c>
      <c r="AP1979" s="33"/>
      <c r="AQ1979" s="33"/>
      <c r="AR1979" s="33" t="s">
        <v>68</v>
      </c>
      <c r="AS1979" s="33"/>
      <c r="AT1979" s="33"/>
      <c r="AU1979" s="33" t="s">
        <v>952</v>
      </c>
      <c r="AV1979" s="33" t="s">
        <v>953</v>
      </c>
      <c r="AW1979" s="33">
        <v>10.98025</v>
      </c>
      <c r="AX1979" s="33" t="s">
        <v>7944</v>
      </c>
      <c r="AY1979" s="33" t="s">
        <v>7945</v>
      </c>
      <c r="AZ1979" s="3">
        <v>123</v>
      </c>
      <c r="BA1979" s="33" t="s">
        <v>60</v>
      </c>
      <c r="BB1979" s="33">
        <v>123</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2492</v>
      </c>
      <c r="B1980" s="33" t="s">
        <v>10221</v>
      </c>
      <c r="C1980" s="33" t="s">
        <v>10222</v>
      </c>
      <c r="D1980" s="33" t="s">
        <v>84</v>
      </c>
      <c r="E1980" s="33" t="s">
        <v>135</v>
      </c>
      <c r="F1980" s="33" t="s">
        <v>59</v>
      </c>
      <c r="G1980" s="33">
        <v>565</v>
      </c>
      <c r="H1980" s="4">
        <v>45836</v>
      </c>
      <c r="I1980" s="33">
        <v>45834</v>
      </c>
      <c r="J1980" s="4">
        <v>45834</v>
      </c>
      <c r="K1980" s="4">
        <v>45838</v>
      </c>
      <c r="L1980" s="4">
        <v>45835.306689814817</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45848</v>
      </c>
      <c r="AF1980" s="4"/>
      <c r="AG1980" s="33" t="s">
        <v>86</v>
      </c>
      <c r="AH1980" s="33" t="s">
        <v>353</v>
      </c>
      <c r="AI1980" s="33" t="s">
        <v>6404</v>
      </c>
      <c r="AJ1980" s="33" t="s">
        <v>139</v>
      </c>
      <c r="AK1980" s="33" t="s">
        <v>65</v>
      </c>
      <c r="AL1980" s="33" t="s">
        <v>354</v>
      </c>
      <c r="AM1980" s="33" t="s">
        <v>355</v>
      </c>
      <c r="AN1980" s="33">
        <v>17.00056</v>
      </c>
      <c r="AO1980" s="33" t="s">
        <v>68</v>
      </c>
      <c r="AP1980" s="33"/>
      <c r="AQ1980" s="33"/>
      <c r="AR1980" s="33" t="s">
        <v>68</v>
      </c>
      <c r="AS1980" s="33"/>
      <c r="AT1980" s="33"/>
      <c r="AU1980" s="33" t="s">
        <v>206</v>
      </c>
      <c r="AV1980" s="33" t="s">
        <v>207</v>
      </c>
      <c r="AW1980" s="33">
        <v>37.17953</v>
      </c>
      <c r="AX1980" s="33" t="s">
        <v>765</v>
      </c>
      <c r="AY1980" s="33" t="s">
        <v>356</v>
      </c>
      <c r="AZ1980" s="3">
        <v>565</v>
      </c>
      <c r="BA1980" s="33" t="s">
        <v>60</v>
      </c>
      <c r="BB1980" s="33">
        <v>565</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2493</v>
      </c>
      <c r="B1981" s="33" t="s">
        <v>10223</v>
      </c>
      <c r="C1981" s="33" t="s">
        <v>10224</v>
      </c>
      <c r="D1981" s="33" t="s">
        <v>84</v>
      </c>
      <c r="E1981" s="33" t="s">
        <v>135</v>
      </c>
      <c r="F1981" s="33" t="s">
        <v>59</v>
      </c>
      <c r="G1981" s="33">
        <v>422</v>
      </c>
      <c r="H1981" s="4">
        <v>45836</v>
      </c>
      <c r="I1981" s="33">
        <v>45834</v>
      </c>
      <c r="J1981" s="4">
        <v>45834</v>
      </c>
      <c r="K1981" s="4">
        <v>45838</v>
      </c>
      <c r="L1981" s="4">
        <v>45835.938287037039</v>
      </c>
      <c r="M1981" s="4">
        <v>45839</v>
      </c>
      <c r="N1981" s="4">
        <v>45836.420949074076</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45846</v>
      </c>
      <c r="AE1981" s="4">
        <v>45848</v>
      </c>
      <c r="AF1981" s="4"/>
      <c r="AG1981" s="33" t="s">
        <v>198</v>
      </c>
      <c r="AH1981" s="33" t="s">
        <v>353</v>
      </c>
      <c r="AI1981" s="33" t="s">
        <v>10225</v>
      </c>
      <c r="AJ1981" s="33" t="s">
        <v>139</v>
      </c>
      <c r="AK1981" s="33" t="s">
        <v>65</v>
      </c>
      <c r="AL1981" s="33" t="s">
        <v>354</v>
      </c>
      <c r="AM1981" s="33" t="s">
        <v>355</v>
      </c>
      <c r="AN1981" s="33">
        <v>12.86215</v>
      </c>
      <c r="AO1981" s="33" t="s">
        <v>68</v>
      </c>
      <c r="AP1981" s="33"/>
      <c r="AQ1981" s="33"/>
      <c r="AR1981" s="33" t="s">
        <v>68</v>
      </c>
      <c r="AS1981" s="33"/>
      <c r="AT1981" s="33"/>
      <c r="AU1981" s="33" t="s">
        <v>10226</v>
      </c>
      <c r="AV1981" s="33" t="s">
        <v>10227</v>
      </c>
      <c r="AW1981" s="33">
        <v>28.12895</v>
      </c>
      <c r="AX1981" s="33" t="s">
        <v>10228</v>
      </c>
      <c r="AY1981" s="33" t="s">
        <v>10229</v>
      </c>
      <c r="AZ1981" s="3">
        <v>422</v>
      </c>
      <c r="BA1981" s="33" t="s">
        <v>60</v>
      </c>
      <c r="BB1981" s="33">
        <v>422</v>
      </c>
      <c r="BC1981" s="33" t="s">
        <v>60</v>
      </c>
      <c r="BD1981" s="33" t="s">
        <v>60</v>
      </c>
      <c r="BE1981" s="33" t="s">
        <v>60</v>
      </c>
      <c r="BF1981" s="33" t="str">
        <f>IFERROR(VLOOKUP(Data_Power_app[[#This Row],[PRO ODER]],'Result'!H:J,3,0),"")</f>
        <v>LAMINATION 1</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2495</v>
      </c>
      <c r="B1982" s="33" t="s">
        <v>10230</v>
      </c>
      <c r="C1982" s="33" t="s">
        <v>10231</v>
      </c>
      <c r="D1982" s="33" t="s">
        <v>84</v>
      </c>
      <c r="E1982" s="33" t="s">
        <v>135</v>
      </c>
      <c r="F1982" s="33" t="s">
        <v>59</v>
      </c>
      <c r="G1982" s="33">
        <v>88</v>
      </c>
      <c r="H1982" s="4">
        <v>45836</v>
      </c>
      <c r="I1982" s="33">
        <v>45834</v>
      </c>
      <c r="J1982" s="4">
        <v>45834</v>
      </c>
      <c r="K1982" s="4">
        <v>45838</v>
      </c>
      <c r="L1982" s="4">
        <v>45835.93891203704</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10232</v>
      </c>
      <c r="AJ1982" s="33" t="s">
        <v>139</v>
      </c>
      <c r="AK1982" s="33" t="s">
        <v>65</v>
      </c>
      <c r="AL1982" s="33" t="s">
        <v>354</v>
      </c>
      <c r="AM1982" s="33" t="s">
        <v>355</v>
      </c>
      <c r="AN1982" s="33">
        <v>2.5976699999999999</v>
      </c>
      <c r="AO1982" s="33" t="s">
        <v>68</v>
      </c>
      <c r="AP1982" s="33"/>
      <c r="AQ1982" s="33"/>
      <c r="AR1982" s="33" t="s">
        <v>68</v>
      </c>
      <c r="AS1982" s="33"/>
      <c r="AT1982" s="33"/>
      <c r="AU1982" s="33" t="s">
        <v>441</v>
      </c>
      <c r="AV1982" s="33" t="s">
        <v>442</v>
      </c>
      <c r="AW1982" s="33">
        <v>5.6810099999999997</v>
      </c>
      <c r="AX1982" s="33" t="s">
        <v>10233</v>
      </c>
      <c r="AY1982" s="33" t="s">
        <v>10234</v>
      </c>
      <c r="AZ1982" s="3">
        <v>88</v>
      </c>
      <c r="BA1982" s="33" t="s">
        <v>60</v>
      </c>
      <c r="BB1982" s="33">
        <v>88</v>
      </c>
      <c r="BC1982" s="33" t="s">
        <v>60</v>
      </c>
      <c r="BD1982" s="33" t="s">
        <v>60</v>
      </c>
      <c r="BE1982" s="33" t="s">
        <v>60</v>
      </c>
      <c r="BF1982" s="33" t="str">
        <f>IFERROR(VLOOKUP(Data_Power_app[[#This Row],[PRO ODER]],'Result'!H:J,3,0),"")</f>
        <v>LAMINATION 1</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2498</v>
      </c>
      <c r="B1983" s="33" t="s">
        <v>10235</v>
      </c>
      <c r="C1983" s="33" t="s">
        <v>10236</v>
      </c>
      <c r="D1983" s="33" t="s">
        <v>84</v>
      </c>
      <c r="E1983" s="33" t="s">
        <v>138</v>
      </c>
      <c r="F1983" s="33" t="s">
        <v>59</v>
      </c>
      <c r="G1983" s="33">
        <v>3871</v>
      </c>
      <c r="H1983" s="4">
        <v>45836</v>
      </c>
      <c r="I1983" s="33">
        <v>45834</v>
      </c>
      <c r="J1983" s="4">
        <v>45834</v>
      </c>
      <c r="K1983" s="4">
        <v>45838</v>
      </c>
      <c r="L1983" s="4">
        <v>45834.216539351852</v>
      </c>
      <c r="M1983" s="4">
        <v>45839</v>
      </c>
      <c r="N1983" s="4">
        <v>45836.502013888887</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172</v>
      </c>
      <c r="AI1983" s="33" t="s">
        <v>438</v>
      </c>
      <c r="AJ1983" s="33" t="s">
        <v>139</v>
      </c>
      <c r="AK1983" s="33" t="s">
        <v>98</v>
      </c>
      <c r="AL1983" s="33" t="s">
        <v>140</v>
      </c>
      <c r="AM1983" s="33" t="s">
        <v>141</v>
      </c>
      <c r="AN1983" s="33">
        <v>140.49493000000001</v>
      </c>
      <c r="AO1983" s="33" t="s">
        <v>68</v>
      </c>
      <c r="AP1983" s="33"/>
      <c r="AQ1983" s="33"/>
      <c r="AR1983" s="33" t="s">
        <v>68</v>
      </c>
      <c r="AS1983" s="33"/>
      <c r="AT1983" s="33"/>
      <c r="AU1983" s="33" t="s">
        <v>206</v>
      </c>
      <c r="AV1983" s="33" t="s">
        <v>207</v>
      </c>
      <c r="AW1983" s="33">
        <v>307.24432999999999</v>
      </c>
      <c r="AX1983" s="33" t="s">
        <v>439</v>
      </c>
      <c r="AY1983" s="33" t="s">
        <v>440</v>
      </c>
      <c r="AZ1983" s="3">
        <v>3326</v>
      </c>
      <c r="BA1983" s="33" t="s">
        <v>60</v>
      </c>
      <c r="BB1983" s="33">
        <v>3871</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2499</v>
      </c>
      <c r="B1984" s="33" t="s">
        <v>10237</v>
      </c>
      <c r="C1984" s="33" t="s">
        <v>10238</v>
      </c>
      <c r="D1984" s="33" t="s">
        <v>84</v>
      </c>
      <c r="E1984" s="33" t="s">
        <v>138</v>
      </c>
      <c r="F1984" s="33" t="s">
        <v>59</v>
      </c>
      <c r="G1984" s="33">
        <v>5269</v>
      </c>
      <c r="H1984" s="4">
        <v>45836</v>
      </c>
      <c r="I1984" s="33">
        <v>45834</v>
      </c>
      <c r="J1984" s="4">
        <v>45834</v>
      </c>
      <c r="K1984" s="4">
        <v>45838</v>
      </c>
      <c r="L1984" s="4">
        <v>45836.441550925927</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172</v>
      </c>
      <c r="AI1984" s="33" t="s">
        <v>603</v>
      </c>
      <c r="AJ1984" s="33" t="s">
        <v>139</v>
      </c>
      <c r="AK1984" s="33" t="s">
        <v>98</v>
      </c>
      <c r="AL1984" s="33" t="s">
        <v>140</v>
      </c>
      <c r="AM1984" s="33" t="s">
        <v>141</v>
      </c>
      <c r="AN1984" s="33">
        <v>182.04392999999999</v>
      </c>
      <c r="AO1984" s="33" t="s">
        <v>68</v>
      </c>
      <c r="AP1984" s="33"/>
      <c r="AQ1984" s="33"/>
      <c r="AR1984" s="33" t="s">
        <v>68</v>
      </c>
      <c r="AS1984" s="33"/>
      <c r="AT1984" s="33"/>
      <c r="AU1984" s="33" t="s">
        <v>604</v>
      </c>
      <c r="AV1984" s="33" t="s">
        <v>605</v>
      </c>
      <c r="AW1984" s="33">
        <v>398.10937000000001</v>
      </c>
      <c r="AX1984" s="33" t="s">
        <v>1194</v>
      </c>
      <c r="AY1984" s="33" t="s">
        <v>1195</v>
      </c>
      <c r="AZ1984" s="3">
        <v>3045</v>
      </c>
      <c r="BA1984" s="33" t="s">
        <v>60</v>
      </c>
      <c r="BB1984" s="33">
        <v>5269</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2534</v>
      </c>
      <c r="B1985" s="33" t="s">
        <v>10239</v>
      </c>
      <c r="C1985" s="33" t="s">
        <v>10240</v>
      </c>
      <c r="D1985" s="33" t="s">
        <v>84</v>
      </c>
      <c r="E1985" s="33" t="s">
        <v>138</v>
      </c>
      <c r="F1985" s="33" t="s">
        <v>59</v>
      </c>
      <c r="G1985" s="33">
        <v>4262</v>
      </c>
      <c r="H1985" s="4">
        <v>45836</v>
      </c>
      <c r="I1985" s="33">
        <v>45834</v>
      </c>
      <c r="J1985" s="4">
        <v>45834</v>
      </c>
      <c r="K1985" s="4">
        <v>45838</v>
      </c>
      <c r="L1985" s="4">
        <v>45834.151331018518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86</v>
      </c>
      <c r="AH1985" s="33" t="s">
        <v>172</v>
      </c>
      <c r="AI1985" s="33" t="s">
        <v>438</v>
      </c>
      <c r="AJ1985" s="33" t="s">
        <v>139</v>
      </c>
      <c r="AK1985" s="33" t="s">
        <v>98</v>
      </c>
      <c r="AL1985" s="33" t="s">
        <v>140</v>
      </c>
      <c r="AM1985" s="33" t="s">
        <v>141</v>
      </c>
      <c r="AN1985" s="33">
        <v>144.88634999999999</v>
      </c>
      <c r="AO1985" s="33" t="s">
        <v>68</v>
      </c>
      <c r="AP1985" s="33"/>
      <c r="AQ1985" s="33"/>
      <c r="AR1985" s="33" t="s">
        <v>68</v>
      </c>
      <c r="AS1985" s="33"/>
      <c r="AT1985" s="33"/>
      <c r="AU1985" s="33" t="s">
        <v>206</v>
      </c>
      <c r="AV1985" s="33" t="s">
        <v>207</v>
      </c>
      <c r="AW1985" s="33">
        <v>316.85264000000001</v>
      </c>
      <c r="AX1985" s="33" t="s">
        <v>439</v>
      </c>
      <c r="AY1985" s="33" t="s">
        <v>440</v>
      </c>
      <c r="AZ1985" s="3">
        <v>2222</v>
      </c>
      <c r="BA1985" s="33" t="s">
        <v>60</v>
      </c>
      <c r="BB1985" s="33">
        <v>4262</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2535</v>
      </c>
      <c r="B1986" s="33" t="s">
        <v>8504</v>
      </c>
      <c r="C1986" s="33" t="s">
        <v>8505</v>
      </c>
      <c r="D1986" s="33" t="s">
        <v>801</v>
      </c>
      <c r="E1986" s="33" t="s">
        <v>802</v>
      </c>
      <c r="F1986" s="33" t="s">
        <v>59</v>
      </c>
      <c r="G1986" s="33">
        <v>251</v>
      </c>
      <c r="H1986" s="4">
        <v>45835</v>
      </c>
      <c r="I1986" s="33">
        <v>45833</v>
      </c>
      <c r="J1986" s="4">
        <v>45833</v>
      </c>
      <c r="K1986" s="4">
        <v>45838</v>
      </c>
      <c r="L1986" s="4">
        <v>45836.349004629628</v>
      </c>
      <c r="M1986" s="4">
        <v>45839</v>
      </c>
      <c r="N1986" s="4"/>
      <c r="O1986" s="4" t="s">
        <v>60</v>
      </c>
      <c r="P1986" s="4" t="s">
        <v>60</v>
      </c>
      <c r="Q1986" s="4" t="s">
        <v>60</v>
      </c>
      <c r="R1986" s="4" t="s">
        <v>60</v>
      </c>
      <c r="S1986" s="4" t="s">
        <v>60</v>
      </c>
      <c r="T1986" s="4">
        <v>45841</v>
      </c>
      <c r="U1986" s="4"/>
      <c r="V1986" s="4"/>
      <c r="W1986" s="4">
        <v>45842</v>
      </c>
      <c r="X1986" s="4"/>
      <c r="Y1986" s="4" t="s">
        <v>60</v>
      </c>
      <c r="Z1986" s="4">
        <v>45844</v>
      </c>
      <c r="AA1986" s="4"/>
      <c r="AB1986" s="4" t="s">
        <v>60</v>
      </c>
      <c r="AC1986" s="4">
        <v>45845</v>
      </c>
      <c r="AD1986" s="4">
        <v>45846</v>
      </c>
      <c r="AE1986" s="4">
        <v>45848</v>
      </c>
      <c r="AF1986" s="4"/>
      <c r="AG1986" s="33" t="s">
        <v>86</v>
      </c>
      <c r="AH1986" s="33" t="s">
        <v>4453</v>
      </c>
      <c r="AI1986" s="33" t="s">
        <v>4454</v>
      </c>
      <c r="AJ1986" s="33" t="s">
        <v>4455</v>
      </c>
      <c r="AK1986" s="33" t="s">
        <v>65</v>
      </c>
      <c r="AL1986" s="33" t="s">
        <v>803</v>
      </c>
      <c r="AM1986" s="33" t="s">
        <v>111</v>
      </c>
      <c r="AN1986" s="33">
        <v>11.63611</v>
      </c>
      <c r="AO1986" s="33" t="s">
        <v>68</v>
      </c>
      <c r="AP1986" s="33"/>
      <c r="AQ1986" s="33"/>
      <c r="AR1986" s="33" t="s">
        <v>68</v>
      </c>
      <c r="AS1986" s="33"/>
      <c r="AT1986" s="33"/>
      <c r="AU1986" s="33" t="s">
        <v>804</v>
      </c>
      <c r="AV1986" s="33" t="s">
        <v>805</v>
      </c>
      <c r="AW1986" s="33">
        <v>14.410909999999999</v>
      </c>
      <c r="AX1986" s="33" t="s">
        <v>806</v>
      </c>
      <c r="AY1986" s="33" t="s">
        <v>807</v>
      </c>
      <c r="AZ1986" s="3">
        <v>251</v>
      </c>
      <c r="BA1986" s="33" t="s">
        <v>60</v>
      </c>
      <c r="BB1986" s="33">
        <v>0</v>
      </c>
      <c r="BC1986" s="33" t="s">
        <v>60</v>
      </c>
      <c r="BD1986" s="33" t="s">
        <v>60</v>
      </c>
      <c r="BE1986" s="33" t="s">
        <v>60</v>
      </c>
      <c r="BF1986" s="33" t="str">
        <f>IFERROR(VLOOKUP(Data_Power_app[[#This Row],[PRO ODER]],'Result'!H:J,3,0),"")</f>
        <v>LAMINATION 1</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2536</v>
      </c>
      <c r="B1987" s="33" t="s">
        <v>11761</v>
      </c>
      <c r="C1987" s="33" t="s">
        <v>11762</v>
      </c>
      <c r="D1987" s="33" t="s">
        <v>84</v>
      </c>
      <c r="E1987" s="33" t="s">
        <v>135</v>
      </c>
      <c r="F1987" s="33" t="s">
        <v>59</v>
      </c>
      <c r="G1987" s="33">
        <v>111</v>
      </c>
      <c r="H1987" s="4">
        <v>45835</v>
      </c>
      <c r="I1987" s="33">
        <v>45835</v>
      </c>
      <c r="J1987" s="4">
        <v>45835</v>
      </c>
      <c r="K1987" s="4">
        <v>45838</v>
      </c>
      <c r="L1987" s="4"/>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109</v>
      </c>
      <c r="AH1987" s="33" t="s">
        <v>353</v>
      </c>
      <c r="AI1987" s="33" t="s">
        <v>10225</v>
      </c>
      <c r="AJ1987" s="33" t="s">
        <v>139</v>
      </c>
      <c r="AK1987" s="33" t="s">
        <v>65</v>
      </c>
      <c r="AL1987" s="33" t="s">
        <v>354</v>
      </c>
      <c r="AM1987" s="33" t="s">
        <v>355</v>
      </c>
      <c r="AN1987" s="33">
        <v>3.24986</v>
      </c>
      <c r="AO1987" s="33" t="s">
        <v>68</v>
      </c>
      <c r="AP1987" s="33"/>
      <c r="AQ1987" s="33"/>
      <c r="AR1987" s="33" t="s">
        <v>68</v>
      </c>
      <c r="AS1987" s="33"/>
      <c r="AT1987" s="33"/>
      <c r="AU1987" s="33" t="s">
        <v>10226</v>
      </c>
      <c r="AV1987" s="33" t="s">
        <v>10227</v>
      </c>
      <c r="AW1987" s="33">
        <v>7.1072800000000003</v>
      </c>
      <c r="AX1987" s="33" t="s">
        <v>10228</v>
      </c>
      <c r="AY1987" s="33" t="s">
        <v>10229</v>
      </c>
      <c r="AZ1987" s="3">
        <v>111</v>
      </c>
      <c r="BA1987" s="33" t="s">
        <v>60</v>
      </c>
      <c r="BB1987" s="33">
        <v>111</v>
      </c>
      <c r="BC1987" s="33" t="s">
        <v>60</v>
      </c>
      <c r="BD1987" s="33" t="s">
        <v>60</v>
      </c>
      <c r="BE1987" s="33" t="s">
        <v>60</v>
      </c>
      <c r="BF1987" s="33" t="str">
        <f>IFERROR(VLOOKUP(Data_Power_app[[#This Row],[PRO ODER]],'Result'!H:J,3,0),"")</f>
        <v>LAMINATION 2</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2543</v>
      </c>
      <c r="B1988" s="33" t="s">
        <v>5203</v>
      </c>
      <c r="C1988" s="33" t="s">
        <v>5204</v>
      </c>
      <c r="D1988" s="33" t="s">
        <v>84</v>
      </c>
      <c r="E1988" s="33" t="s">
        <v>138</v>
      </c>
      <c r="F1988" s="33" t="s">
        <v>72</v>
      </c>
      <c r="G1988" s="33">
        <v>2963</v>
      </c>
      <c r="H1988" s="4">
        <v>45832</v>
      </c>
      <c r="I1988" s="33">
        <v>45831</v>
      </c>
      <c r="J1988" s="4" t="s">
        <v>199</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3" t="s">
        <v>123</v>
      </c>
      <c r="AH1988" s="33" t="s">
        <v>625</v>
      </c>
      <c r="AI1988" s="33" t="s">
        <v>626</v>
      </c>
      <c r="AJ1988" s="33" t="s">
        <v>74</v>
      </c>
      <c r="AK1988" s="33" t="s">
        <v>98</v>
      </c>
      <c r="AL1988" s="33" t="s">
        <v>154</v>
      </c>
      <c r="AM1988" s="33" t="s">
        <v>155</v>
      </c>
      <c r="AN1988" s="33">
        <v>100.03885</v>
      </c>
      <c r="AO1988" s="33" t="s">
        <v>91</v>
      </c>
      <c r="AP1988" s="33" t="s">
        <v>92</v>
      </c>
      <c r="AQ1988" s="33">
        <v>100.03885</v>
      </c>
      <c r="AR1988" s="33" t="s">
        <v>68</v>
      </c>
      <c r="AS1988" s="33"/>
      <c r="AT1988" s="33"/>
      <c r="AU1988" s="33" t="s">
        <v>627</v>
      </c>
      <c r="AV1988" s="33" t="s">
        <v>628</v>
      </c>
      <c r="AW1988" s="33">
        <v>187.73605000000001</v>
      </c>
      <c r="AX1988" s="33" t="s">
        <v>199</v>
      </c>
      <c r="AY1988" s="33" t="s">
        <v>199</v>
      </c>
      <c r="AZ1988" s="3" t="s">
        <v>199</v>
      </c>
      <c r="BA1988" s="33" t="s">
        <v>60</v>
      </c>
      <c r="BB1988" s="33">
        <v>2963</v>
      </c>
      <c r="BC1988" s="33" t="s">
        <v>200</v>
      </c>
      <c r="BD1988" s="33" t="s">
        <v>720</v>
      </c>
      <c r="BE1988" s="33" t="s">
        <v>60</v>
      </c>
      <c r="BF1988" s="33" t="str">
        <f>IFERROR(VLOOKUP(Data_Power_app[[#This Row],[PRO ODER]],'Result'!H:J,3,0),"")</f>
        <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2561</v>
      </c>
      <c r="B1989" s="33" t="s">
        <v>3004</v>
      </c>
      <c r="C1989" s="33" t="s">
        <v>3005</v>
      </c>
      <c r="D1989" s="33" t="s">
        <v>84</v>
      </c>
      <c r="E1989" s="33" t="s">
        <v>138</v>
      </c>
      <c r="F1989" s="33" t="s">
        <v>72</v>
      </c>
      <c r="G1989" s="33">
        <v>72</v>
      </c>
      <c r="H1989" s="4">
        <v>45832</v>
      </c>
      <c r="I1989" s="33">
        <v>45827</v>
      </c>
      <c r="J1989" s="4" t="s">
        <v>199</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3" t="s">
        <v>123</v>
      </c>
      <c r="AH1989" s="33" t="s">
        <v>938</v>
      </c>
      <c r="AI1989" s="33" t="s">
        <v>939</v>
      </c>
      <c r="AJ1989" s="33" t="s">
        <v>74</v>
      </c>
      <c r="AK1989" s="33" t="s">
        <v>65</v>
      </c>
      <c r="AL1989" s="33" t="s">
        <v>204</v>
      </c>
      <c r="AM1989" s="33" t="s">
        <v>205</v>
      </c>
      <c r="AN1989" s="33">
        <v>1.9820899999999999</v>
      </c>
      <c r="AO1989" s="33" t="s">
        <v>68</v>
      </c>
      <c r="AP1989" s="33"/>
      <c r="AQ1989" s="33"/>
      <c r="AR1989" s="33" t="s">
        <v>68</v>
      </c>
      <c r="AS1989" s="33"/>
      <c r="AT1989" s="33"/>
      <c r="AU1989" s="33" t="s">
        <v>940</v>
      </c>
      <c r="AV1989" s="33" t="s">
        <v>941</v>
      </c>
      <c r="AW1989" s="33">
        <v>4.3345799999999999</v>
      </c>
      <c r="AX1989" s="33" t="s">
        <v>199</v>
      </c>
      <c r="AY1989" s="33" t="s">
        <v>199</v>
      </c>
      <c r="AZ1989" s="3" t="s">
        <v>199</v>
      </c>
      <c r="BA1989" s="33" t="s">
        <v>170</v>
      </c>
      <c r="BB1989" s="33">
        <v>72</v>
      </c>
      <c r="BC1989" s="33" t="s">
        <v>101</v>
      </c>
      <c r="BD1989" s="33" t="s">
        <v>2742</v>
      </c>
      <c r="BE1989" s="33" t="s">
        <v>942</v>
      </c>
      <c r="BF1989" s="33" t="str">
        <f>IFERROR(VLOOKUP(Data_Power_app[[#This Row],[PRO ODER]],'Result'!H:J,3,0),"")</f>
        <v/>
      </c>
      <c r="BG1989" s="11" t="str">
        <f>IFERROR(VLOOKUP(Data_Power_app[[#This Row],[PRO ODER]]&amp;"LAM",'Real Time'!A:E,4,0),"")</f>
        <v>ML-02</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2563</v>
      </c>
      <c r="B1990" s="33" t="s">
        <v>11763</v>
      </c>
      <c r="C1990" s="33" t="s">
        <v>11764</v>
      </c>
      <c r="D1990" s="33" t="s">
        <v>57</v>
      </c>
      <c r="E1990" s="33" t="s">
        <v>227</v>
      </c>
      <c r="F1990" s="33" t="s">
        <v>59</v>
      </c>
      <c r="G1990" s="33">
        <v>4435</v>
      </c>
      <c r="H1990" s="4">
        <v>45836</v>
      </c>
      <c r="I1990" s="33">
        <v>45835</v>
      </c>
      <c r="J1990" s="4">
        <v>45835</v>
      </c>
      <c r="K1990" s="4">
        <v>45841</v>
      </c>
      <c r="L1990" s="4"/>
      <c r="M1990" s="4">
        <v>45842</v>
      </c>
      <c r="N1990" s="4"/>
      <c r="O1990" s="4" t="s">
        <v>60</v>
      </c>
      <c r="P1990" s="4" t="s">
        <v>60</v>
      </c>
      <c r="Q1990" s="4" t="s">
        <v>60</v>
      </c>
      <c r="R1990" s="4" t="s">
        <v>60</v>
      </c>
      <c r="S1990" s="4" t="s">
        <v>60</v>
      </c>
      <c r="T1990" s="4">
        <v>45842</v>
      </c>
      <c r="U1990" s="4"/>
      <c r="V1990" s="4"/>
      <c r="W1990" s="4">
        <v>45844</v>
      </c>
      <c r="X1990" s="4"/>
      <c r="Y1990" s="4" t="s">
        <v>60</v>
      </c>
      <c r="Z1990" s="4">
        <v>45845</v>
      </c>
      <c r="AA1990" s="4"/>
      <c r="AB1990" s="4" t="s">
        <v>60</v>
      </c>
      <c r="AC1990" s="4">
        <v>45846</v>
      </c>
      <c r="AD1990" s="4">
        <v>45846</v>
      </c>
      <c r="AE1990" s="4">
        <v>45848</v>
      </c>
      <c r="AF1990" s="4"/>
      <c r="AG1990" s="33" t="s">
        <v>109</v>
      </c>
      <c r="AH1990" s="33" t="s">
        <v>115</v>
      </c>
      <c r="AI1990" s="33" t="s">
        <v>11765</v>
      </c>
      <c r="AJ1990" s="33" t="s">
        <v>64</v>
      </c>
      <c r="AK1990" s="33" t="s">
        <v>65</v>
      </c>
      <c r="AL1990" s="33" t="s">
        <v>66</v>
      </c>
      <c r="AM1990" s="33" t="s">
        <v>67</v>
      </c>
      <c r="AN1990" s="33">
        <v>137.35524000000001</v>
      </c>
      <c r="AO1990" s="33" t="s">
        <v>68</v>
      </c>
      <c r="AP1990" s="33"/>
      <c r="AQ1990" s="33"/>
      <c r="AR1990" s="33" t="s">
        <v>68</v>
      </c>
      <c r="AS1990" s="33"/>
      <c r="AT1990" s="33"/>
      <c r="AU1990" s="33" t="s">
        <v>11766</v>
      </c>
      <c r="AV1990" s="33" t="s">
        <v>11767</v>
      </c>
      <c r="AW1990" s="33">
        <v>300.41453000000001</v>
      </c>
      <c r="AX1990" s="33" t="s">
        <v>69</v>
      </c>
      <c r="AY1990" s="33" t="s">
        <v>70</v>
      </c>
      <c r="AZ1990" s="3">
        <v>4435</v>
      </c>
      <c r="BA1990" s="33" t="s">
        <v>60</v>
      </c>
      <c r="BB1990" s="33">
        <v>4435</v>
      </c>
      <c r="BC1990" s="33" t="s">
        <v>60</v>
      </c>
      <c r="BD1990" s="33" t="s">
        <v>60</v>
      </c>
      <c r="BE1990" s="33" t="s">
        <v>60</v>
      </c>
      <c r="BF1990" s="33" t="str">
        <f>IFERROR(VLOOKUP(Data_Power_app[[#This Row],[PRO ODER]],'Result'!H:J,3,0),"")</f>
        <v>LAMINATION 5</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2566</v>
      </c>
      <c r="B1991" s="33" t="s">
        <v>4624</v>
      </c>
      <c r="C1991" s="33" t="s">
        <v>3527</v>
      </c>
      <c r="D1991" s="33" t="s">
        <v>1336</v>
      </c>
      <c r="E1991" s="33" t="s">
        <v>229</v>
      </c>
      <c r="F1991" s="33" t="s">
        <v>59</v>
      </c>
      <c r="G1991" s="33">
        <v>7018</v>
      </c>
      <c r="H1991" s="4">
        <v>45831</v>
      </c>
      <c r="I1991" s="33">
        <v>45829</v>
      </c>
      <c r="J1991" s="4">
        <v>45829</v>
      </c>
      <c r="K1991" s="4">
        <v>45832</v>
      </c>
      <c r="L1991" s="4">
        <v>45831.36824074074</v>
      </c>
      <c r="M1991" s="4">
        <v>45833</v>
      </c>
      <c r="N1991" s="4">
        <v>45833.561921296299</v>
      </c>
      <c r="O1991" s="4">
        <v>45834</v>
      </c>
      <c r="P1991" s="4" t="s">
        <v>60</v>
      </c>
      <c r="Q1991" s="4">
        <v>45835</v>
      </c>
      <c r="R1991" s="4" t="s">
        <v>60</v>
      </c>
      <c r="S1991" s="4" t="s">
        <v>60</v>
      </c>
      <c r="T1991" s="4">
        <v>45839</v>
      </c>
      <c r="U1991" s="4"/>
      <c r="V1991" s="4"/>
      <c r="W1991" s="4">
        <v>45842</v>
      </c>
      <c r="X1991" s="4"/>
      <c r="Y1991" s="4" t="s">
        <v>60</v>
      </c>
      <c r="Z1991" s="4">
        <v>45843</v>
      </c>
      <c r="AA1991" s="4"/>
      <c r="AB1991" s="4" t="s">
        <v>60</v>
      </c>
      <c r="AC1991" s="4">
        <v>45845</v>
      </c>
      <c r="AD1991" s="4">
        <v>45846</v>
      </c>
      <c r="AE1991" s="4">
        <v>45848</v>
      </c>
      <c r="AF1991" s="4"/>
      <c r="AG1991" s="33" t="s">
        <v>198</v>
      </c>
      <c r="AH1991" s="33" t="s">
        <v>1337</v>
      </c>
      <c r="AI1991" s="33" t="s">
        <v>1338</v>
      </c>
      <c r="AJ1991" s="33" t="s">
        <v>1339</v>
      </c>
      <c r="AK1991" s="33" t="s">
        <v>65</v>
      </c>
      <c r="AL1991" s="33" t="s">
        <v>1340</v>
      </c>
      <c r="AM1991" s="33" t="s">
        <v>1341</v>
      </c>
      <c r="AN1991" s="33">
        <v>183.58401000000001</v>
      </c>
      <c r="AO1991" s="33" t="s">
        <v>68</v>
      </c>
      <c r="AP1991" s="33"/>
      <c r="AQ1991" s="33"/>
      <c r="AR1991" s="33" t="s">
        <v>68</v>
      </c>
      <c r="AS1991" s="33"/>
      <c r="AT1991" s="33"/>
      <c r="AU1991" s="33" t="s">
        <v>1342</v>
      </c>
      <c r="AV1991" s="33" t="s">
        <v>1343</v>
      </c>
      <c r="AW1991" s="33">
        <v>441.70407999999998</v>
      </c>
      <c r="AX1991" s="33" t="s">
        <v>1344</v>
      </c>
      <c r="AY1991" s="33" t="s">
        <v>1345</v>
      </c>
      <c r="AZ1991" s="3">
        <v>7018</v>
      </c>
      <c r="BA1991" s="33" t="s">
        <v>60</v>
      </c>
      <c r="BB1991" s="33">
        <v>7018</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2589</v>
      </c>
      <c r="B1992" s="33" t="s">
        <v>10306</v>
      </c>
      <c r="C1992" s="33" t="s">
        <v>10307</v>
      </c>
      <c r="D1992" s="33" t="s">
        <v>75</v>
      </c>
      <c r="E1992" s="33" t="s">
        <v>211</v>
      </c>
      <c r="F1992" s="33" t="s">
        <v>59</v>
      </c>
      <c r="G1992" s="33">
        <v>202</v>
      </c>
      <c r="H1992" s="4">
        <v>45836</v>
      </c>
      <c r="I1992" s="33">
        <v>45834</v>
      </c>
      <c r="J1992" s="4" t="s">
        <v>60</v>
      </c>
      <c r="K1992" s="4">
        <v>45836</v>
      </c>
      <c r="L1992" s="4">
        <v>45836.519016203703</v>
      </c>
      <c r="M1992" s="4">
        <v>45838</v>
      </c>
      <c r="N1992" s="4"/>
      <c r="O1992" s="4" t="s">
        <v>60</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45846</v>
      </c>
      <c r="AE1992" s="4">
        <v>45848</v>
      </c>
      <c r="AF1992" s="4"/>
      <c r="AG1992" s="33" t="s">
        <v>86</v>
      </c>
      <c r="AH1992" s="33" t="s">
        <v>10308</v>
      </c>
      <c r="AI1992" s="33" t="s">
        <v>10309</v>
      </c>
      <c r="AJ1992" s="33" t="s">
        <v>10310</v>
      </c>
      <c r="AK1992" s="33" t="s">
        <v>144</v>
      </c>
      <c r="AL1992" s="33" t="s">
        <v>80</v>
      </c>
      <c r="AM1992" s="33" t="s">
        <v>81</v>
      </c>
      <c r="AN1992" s="33">
        <v>11.2659</v>
      </c>
      <c r="AO1992" s="33" t="s">
        <v>82</v>
      </c>
      <c r="AP1992" s="33" t="s">
        <v>83</v>
      </c>
      <c r="AQ1992" s="33">
        <v>7.9646499999999998</v>
      </c>
      <c r="AR1992" s="33" t="s">
        <v>68</v>
      </c>
      <c r="AS1992" s="33"/>
      <c r="AT1992" s="33"/>
      <c r="AU1992" s="33" t="s">
        <v>10311</v>
      </c>
      <c r="AV1992" s="33" t="s">
        <v>10312</v>
      </c>
      <c r="AW1992" s="33">
        <v>13.55237</v>
      </c>
      <c r="AX1992" s="33" t="s">
        <v>164</v>
      </c>
      <c r="AY1992" s="33" t="s">
        <v>165</v>
      </c>
      <c r="AZ1992" s="3">
        <v>162</v>
      </c>
      <c r="BA1992" s="33" t="s">
        <v>60</v>
      </c>
      <c r="BB1992" s="33">
        <v>202</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2590</v>
      </c>
      <c r="B1993" s="33" t="s">
        <v>10313</v>
      </c>
      <c r="C1993" s="33" t="s">
        <v>10314</v>
      </c>
      <c r="D1993" s="33" t="s">
        <v>75</v>
      </c>
      <c r="E1993" s="33" t="s">
        <v>211</v>
      </c>
      <c r="F1993" s="33" t="s">
        <v>59</v>
      </c>
      <c r="G1993" s="33">
        <v>227</v>
      </c>
      <c r="H1993" s="4">
        <v>45836</v>
      </c>
      <c r="I1993" s="33">
        <v>45834</v>
      </c>
      <c r="J1993" s="4" t="s">
        <v>60</v>
      </c>
      <c r="K1993" s="4">
        <v>45836</v>
      </c>
      <c r="L1993" s="4">
        <v>45836.519166666665</v>
      </c>
      <c r="M1993" s="4">
        <v>45838</v>
      </c>
      <c r="N1993" s="4"/>
      <c r="O1993" s="4" t="s">
        <v>60</v>
      </c>
      <c r="P1993" s="4" t="s">
        <v>60</v>
      </c>
      <c r="Q1993" s="4" t="s">
        <v>60</v>
      </c>
      <c r="R1993" s="4" t="s">
        <v>60</v>
      </c>
      <c r="S1993" s="4" t="s">
        <v>60</v>
      </c>
      <c r="T1993" s="4">
        <v>45840</v>
      </c>
      <c r="U1993" s="4"/>
      <c r="V1993" s="4"/>
      <c r="W1993" s="4">
        <v>45841</v>
      </c>
      <c r="X1993" s="4"/>
      <c r="Y1993" s="4" t="s">
        <v>60</v>
      </c>
      <c r="Z1993" s="4">
        <v>45842</v>
      </c>
      <c r="AA1993" s="4"/>
      <c r="AB1993" s="4" t="s">
        <v>60</v>
      </c>
      <c r="AC1993" s="4">
        <v>45843</v>
      </c>
      <c r="AD1993" s="4">
        <v>45846</v>
      </c>
      <c r="AE1993" s="4">
        <v>45848</v>
      </c>
      <c r="AF1993" s="4"/>
      <c r="AG1993" s="33" t="s">
        <v>86</v>
      </c>
      <c r="AH1993" s="33" t="s">
        <v>10308</v>
      </c>
      <c r="AI1993" s="33" t="s">
        <v>10309</v>
      </c>
      <c r="AJ1993" s="33" t="s">
        <v>10310</v>
      </c>
      <c r="AK1993" s="33" t="s">
        <v>144</v>
      </c>
      <c r="AL1993" s="33" t="s">
        <v>80</v>
      </c>
      <c r="AM1993" s="33" t="s">
        <v>81</v>
      </c>
      <c r="AN1993" s="33">
        <v>11.71031</v>
      </c>
      <c r="AO1993" s="33" t="s">
        <v>82</v>
      </c>
      <c r="AP1993" s="33" t="s">
        <v>83</v>
      </c>
      <c r="AQ1993" s="33">
        <v>8.1694099999999992</v>
      </c>
      <c r="AR1993" s="33" t="s">
        <v>68</v>
      </c>
      <c r="AS1993" s="33"/>
      <c r="AT1993" s="33"/>
      <c r="AU1993" s="33" t="s">
        <v>10311</v>
      </c>
      <c r="AV1993" s="33" t="s">
        <v>10312</v>
      </c>
      <c r="AW1993" s="33">
        <v>14.087289999999999</v>
      </c>
      <c r="AX1993" s="33" t="s">
        <v>1191</v>
      </c>
      <c r="AY1993" s="33" t="s">
        <v>1192</v>
      </c>
      <c r="AZ1993" s="3">
        <v>126</v>
      </c>
      <c r="BA1993" s="33" t="s">
        <v>60</v>
      </c>
      <c r="BB1993" s="33">
        <v>227</v>
      </c>
      <c r="BC1993" s="33" t="s">
        <v>60</v>
      </c>
      <c r="BD1993" s="33" t="s">
        <v>60</v>
      </c>
      <c r="BE1993" s="33" t="s">
        <v>60</v>
      </c>
      <c r="BF1993" s="33" t="str">
        <f>IFERROR(VLOOKUP(Data_Power_app[[#This Row],[PRO ODER]],'Result'!H:J,3,0),"")</f>
        <v>LAMINATION 1</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2591</v>
      </c>
      <c r="B1994" s="33" t="s">
        <v>10315</v>
      </c>
      <c r="C1994" s="33" t="s">
        <v>10316</v>
      </c>
      <c r="D1994" s="33" t="s">
        <v>75</v>
      </c>
      <c r="E1994" s="33" t="s">
        <v>211</v>
      </c>
      <c r="F1994" s="33" t="s">
        <v>59</v>
      </c>
      <c r="G1994" s="33">
        <v>501</v>
      </c>
      <c r="H1994" s="4">
        <v>45839</v>
      </c>
      <c r="I1994" s="33">
        <v>45834</v>
      </c>
      <c r="J1994" s="4" t="s">
        <v>60</v>
      </c>
      <c r="K1994" s="4">
        <v>45840</v>
      </c>
      <c r="L1994" s="4">
        <v>45836.519062500003</v>
      </c>
      <c r="M1994" s="4">
        <v>45841</v>
      </c>
      <c r="N1994" s="4"/>
      <c r="O1994" s="4" t="s">
        <v>60</v>
      </c>
      <c r="P1994" s="4" t="s">
        <v>60</v>
      </c>
      <c r="Q1994" s="4" t="s">
        <v>60</v>
      </c>
      <c r="R1994" s="4" t="s">
        <v>60</v>
      </c>
      <c r="S1994" s="4" t="s">
        <v>60</v>
      </c>
      <c r="T1994" s="4">
        <v>45841</v>
      </c>
      <c r="U1994" s="4"/>
      <c r="V1994" s="4"/>
      <c r="W1994" s="4">
        <v>45843</v>
      </c>
      <c r="X1994" s="4"/>
      <c r="Y1994" s="4" t="s">
        <v>60</v>
      </c>
      <c r="Z1994" s="4">
        <v>45844</v>
      </c>
      <c r="AA1994" s="4"/>
      <c r="AB1994" s="4" t="s">
        <v>60</v>
      </c>
      <c r="AC1994" s="4">
        <v>45845</v>
      </c>
      <c r="AD1994" s="4">
        <v>45846</v>
      </c>
      <c r="AE1994" s="4">
        <v>45848</v>
      </c>
      <c r="AF1994" s="4"/>
      <c r="AG1994" s="33" t="s">
        <v>86</v>
      </c>
      <c r="AH1994" s="33" t="s">
        <v>10308</v>
      </c>
      <c r="AI1994" s="33" t="s">
        <v>10309</v>
      </c>
      <c r="AJ1994" s="33" t="s">
        <v>10310</v>
      </c>
      <c r="AK1994" s="33" t="s">
        <v>144</v>
      </c>
      <c r="AL1994" s="33" t="s">
        <v>80</v>
      </c>
      <c r="AM1994" s="33" t="s">
        <v>81</v>
      </c>
      <c r="AN1994" s="33">
        <v>27.63841</v>
      </c>
      <c r="AO1994" s="33" t="s">
        <v>82</v>
      </c>
      <c r="AP1994" s="33" t="s">
        <v>83</v>
      </c>
      <c r="AQ1994" s="33">
        <v>19.697890000000001</v>
      </c>
      <c r="AR1994" s="33" t="s">
        <v>68</v>
      </c>
      <c r="AS1994" s="33"/>
      <c r="AT1994" s="33"/>
      <c r="AU1994" s="33" t="s">
        <v>10311</v>
      </c>
      <c r="AV1994" s="33" t="s">
        <v>10312</v>
      </c>
      <c r="AW1994" s="33">
        <v>33.247549999999997</v>
      </c>
      <c r="AX1994" s="33" t="s">
        <v>164</v>
      </c>
      <c r="AY1994" s="33" t="s">
        <v>165</v>
      </c>
      <c r="AZ1994" s="3">
        <v>406</v>
      </c>
      <c r="BA1994" s="33" t="s">
        <v>60</v>
      </c>
      <c r="BB1994" s="33">
        <v>501</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2592</v>
      </c>
      <c r="B1995" s="33" t="s">
        <v>11768</v>
      </c>
      <c r="C1995" s="33" t="s">
        <v>11769</v>
      </c>
      <c r="D1995" s="33" t="s">
        <v>84</v>
      </c>
      <c r="E1995" s="33" t="s">
        <v>138</v>
      </c>
      <c r="F1995" s="33" t="s">
        <v>59</v>
      </c>
      <c r="G1995" s="33">
        <v>2639</v>
      </c>
      <c r="H1995" s="4">
        <v>45835</v>
      </c>
      <c r="I1995" s="33">
        <v>45835</v>
      </c>
      <c r="J1995" s="4">
        <v>45835</v>
      </c>
      <c r="K1995" s="4">
        <v>45839</v>
      </c>
      <c r="L1995" s="4"/>
      <c r="M1995" s="4">
        <v>45840</v>
      </c>
      <c r="N1995" s="4"/>
      <c r="O1995" s="4" t="s">
        <v>60</v>
      </c>
      <c r="P1995" s="4" t="s">
        <v>60</v>
      </c>
      <c r="Q1995" s="4" t="s">
        <v>60</v>
      </c>
      <c r="R1995" s="4" t="s">
        <v>60</v>
      </c>
      <c r="S1995" s="4" t="s">
        <v>60</v>
      </c>
      <c r="T1995" s="4">
        <v>45843</v>
      </c>
      <c r="U1995" s="4"/>
      <c r="V1995" s="4"/>
      <c r="W1995" s="4">
        <v>45845</v>
      </c>
      <c r="X1995" s="4"/>
      <c r="Y1995" s="4" t="s">
        <v>60</v>
      </c>
      <c r="Z1995" s="4">
        <v>45845</v>
      </c>
      <c r="AA1995" s="4"/>
      <c r="AB1995" s="4" t="s">
        <v>60</v>
      </c>
      <c r="AC1995" s="4">
        <v>45846</v>
      </c>
      <c r="AD1995" s="4">
        <v>45847</v>
      </c>
      <c r="AE1995" s="4">
        <v>45848</v>
      </c>
      <c r="AF1995" s="4"/>
      <c r="AG1995" s="33" t="s">
        <v>109</v>
      </c>
      <c r="AH1995" s="33" t="s">
        <v>172</v>
      </c>
      <c r="AI1995" s="33" t="s">
        <v>438</v>
      </c>
      <c r="AJ1995" s="33" t="s">
        <v>139</v>
      </c>
      <c r="AK1995" s="33" t="s">
        <v>98</v>
      </c>
      <c r="AL1995" s="33" t="s">
        <v>140</v>
      </c>
      <c r="AM1995" s="33" t="s">
        <v>141</v>
      </c>
      <c r="AN1995" s="33">
        <v>93.613730000000004</v>
      </c>
      <c r="AO1995" s="33" t="s">
        <v>68</v>
      </c>
      <c r="AP1995" s="33"/>
      <c r="AQ1995" s="33"/>
      <c r="AR1995" s="33" t="s">
        <v>68</v>
      </c>
      <c r="AS1995" s="33"/>
      <c r="AT1995" s="33"/>
      <c r="AU1995" s="33" t="s">
        <v>206</v>
      </c>
      <c r="AV1995" s="33" t="s">
        <v>207</v>
      </c>
      <c r="AW1995" s="33">
        <v>204.72221999999999</v>
      </c>
      <c r="AX1995" s="33" t="s">
        <v>439</v>
      </c>
      <c r="AY1995" s="33" t="s">
        <v>440</v>
      </c>
      <c r="AZ1995" s="3">
        <v>2021</v>
      </c>
      <c r="BA1995" s="33" t="s">
        <v>60</v>
      </c>
      <c r="BB1995" s="33">
        <v>2639</v>
      </c>
      <c r="BC1995" s="33" t="s">
        <v>60</v>
      </c>
      <c r="BD1995" s="33" t="s">
        <v>60</v>
      </c>
      <c r="BE1995" s="33" t="s">
        <v>60</v>
      </c>
      <c r="BF1995" s="33" t="str">
        <f>IFERROR(VLOOKUP(Data_Power_app[[#This Row],[PRO ODER]],'Result'!H:J,3,0),"")</f>
        <v>LAMINATION 2</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2607</v>
      </c>
      <c r="B1996" s="33" t="s">
        <v>14022</v>
      </c>
      <c r="C1996" s="33" t="s">
        <v>14023</v>
      </c>
      <c r="D1996" s="33" t="s">
        <v>57</v>
      </c>
      <c r="E1996" s="33" t="s">
        <v>58</v>
      </c>
      <c r="F1996" s="33" t="s">
        <v>59</v>
      </c>
      <c r="G1996" s="33">
        <v>635</v>
      </c>
      <c r="H1996" s="4">
        <v>45840</v>
      </c>
      <c r="I1996" s="33">
        <v>45836</v>
      </c>
      <c r="J1996" s="4" t="s">
        <v>60</v>
      </c>
      <c r="K1996" s="4">
        <v>45841</v>
      </c>
      <c r="L1996" s="4"/>
      <c r="M1996" s="4">
        <v>45842</v>
      </c>
      <c r="N1996" s="4"/>
      <c r="O1996" s="4" t="s">
        <v>60</v>
      </c>
      <c r="P1996" s="4" t="s">
        <v>60</v>
      </c>
      <c r="Q1996" s="4" t="s">
        <v>60</v>
      </c>
      <c r="R1996" s="4" t="s">
        <v>60</v>
      </c>
      <c r="S1996" s="4" t="s">
        <v>60</v>
      </c>
      <c r="T1996" s="4">
        <v>45843</v>
      </c>
      <c r="U1996" s="4"/>
      <c r="V1996" s="4"/>
      <c r="W1996" s="4">
        <v>45845</v>
      </c>
      <c r="X1996" s="4"/>
      <c r="Y1996" s="4" t="s">
        <v>60</v>
      </c>
      <c r="Z1996" s="4">
        <v>45845</v>
      </c>
      <c r="AA1996" s="4"/>
      <c r="AB1996" s="4" t="s">
        <v>60</v>
      </c>
      <c r="AC1996" s="4">
        <v>45846</v>
      </c>
      <c r="AD1996" s="4">
        <v>45847</v>
      </c>
      <c r="AE1996" s="4">
        <v>45848</v>
      </c>
      <c r="AF1996" s="4"/>
      <c r="AG1996" s="33" t="s">
        <v>109</v>
      </c>
      <c r="AH1996" s="33" t="s">
        <v>104</v>
      </c>
      <c r="AI1996" s="33" t="s">
        <v>14024</v>
      </c>
      <c r="AJ1996" s="33" t="s">
        <v>64</v>
      </c>
      <c r="AK1996" s="33" t="s">
        <v>98</v>
      </c>
      <c r="AL1996" s="33" t="s">
        <v>66</v>
      </c>
      <c r="AM1996" s="33" t="s">
        <v>67</v>
      </c>
      <c r="AN1996" s="33">
        <v>23.183109999999999</v>
      </c>
      <c r="AO1996" s="33" t="s">
        <v>68</v>
      </c>
      <c r="AP1996" s="33"/>
      <c r="AQ1996" s="33"/>
      <c r="AR1996" s="33" t="s">
        <v>68</v>
      </c>
      <c r="AS1996" s="33"/>
      <c r="AT1996" s="33"/>
      <c r="AU1996" s="33" t="s">
        <v>471</v>
      </c>
      <c r="AV1996" s="33" t="s">
        <v>472</v>
      </c>
      <c r="AW1996" s="33">
        <v>50.699509999999997</v>
      </c>
      <c r="AX1996" s="33" t="s">
        <v>69</v>
      </c>
      <c r="AY1996" s="33" t="s">
        <v>70</v>
      </c>
      <c r="AZ1996" s="3">
        <v>635</v>
      </c>
      <c r="BA1996" s="33" t="s">
        <v>60</v>
      </c>
      <c r="BB1996" s="33">
        <v>635</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2609</v>
      </c>
      <c r="B1997" s="33" t="s">
        <v>14025</v>
      </c>
      <c r="C1997" s="33" t="s">
        <v>14026</v>
      </c>
      <c r="D1997" s="33" t="s">
        <v>57</v>
      </c>
      <c r="E1997" s="33" t="s">
        <v>58</v>
      </c>
      <c r="F1997" s="33" t="s">
        <v>59</v>
      </c>
      <c r="G1997" s="33">
        <v>30</v>
      </c>
      <c r="H1997" s="4">
        <v>45840</v>
      </c>
      <c r="I1997" s="33">
        <v>45836</v>
      </c>
      <c r="J1997" s="4" t="s">
        <v>60</v>
      </c>
      <c r="K1997" s="4">
        <v>45841</v>
      </c>
      <c r="L1997" s="4"/>
      <c r="M1997" s="4">
        <v>45842</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109</v>
      </c>
      <c r="AH1997" s="33" t="s">
        <v>104</v>
      </c>
      <c r="AI1997" s="33" t="s">
        <v>14024</v>
      </c>
      <c r="AJ1997" s="33" t="s">
        <v>64</v>
      </c>
      <c r="AK1997" s="33" t="s">
        <v>98</v>
      </c>
      <c r="AL1997" s="33" t="s">
        <v>66</v>
      </c>
      <c r="AM1997" s="33" t="s">
        <v>67</v>
      </c>
      <c r="AN1997" s="33">
        <v>1.2750999999999999</v>
      </c>
      <c r="AO1997" s="33" t="s">
        <v>68</v>
      </c>
      <c r="AP1997" s="33"/>
      <c r="AQ1997" s="33"/>
      <c r="AR1997" s="33" t="s">
        <v>68</v>
      </c>
      <c r="AS1997" s="33"/>
      <c r="AT1997" s="33"/>
      <c r="AU1997" s="33" t="s">
        <v>471</v>
      </c>
      <c r="AV1997" s="33" t="s">
        <v>472</v>
      </c>
      <c r="AW1997" s="33">
        <v>2.7885800000000001</v>
      </c>
      <c r="AX1997" s="33" t="s">
        <v>69</v>
      </c>
      <c r="AY1997" s="33" t="s">
        <v>70</v>
      </c>
      <c r="AZ1997" s="3">
        <v>30</v>
      </c>
      <c r="BA1997" s="33" t="s">
        <v>60</v>
      </c>
      <c r="BB1997" s="33">
        <v>30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2610</v>
      </c>
      <c r="B1998" s="33" t="s">
        <v>14027</v>
      </c>
      <c r="C1998" s="33" t="s">
        <v>14028</v>
      </c>
      <c r="D1998" s="33" t="s">
        <v>57</v>
      </c>
      <c r="E1998" s="33" t="s">
        <v>58</v>
      </c>
      <c r="F1998" s="33" t="s">
        <v>59</v>
      </c>
      <c r="G1998" s="33">
        <v>121</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4.7904299999999997</v>
      </c>
      <c r="AO1998" s="33" t="s">
        <v>68</v>
      </c>
      <c r="AP1998" s="33"/>
      <c r="AQ1998" s="33"/>
      <c r="AR1998" s="33" t="s">
        <v>68</v>
      </c>
      <c r="AS1998" s="33"/>
      <c r="AT1998" s="33"/>
      <c r="AU1998" s="33" t="s">
        <v>471</v>
      </c>
      <c r="AV1998" s="33" t="s">
        <v>472</v>
      </c>
      <c r="AW1998" s="33">
        <v>10.47536</v>
      </c>
      <c r="AX1998" s="33" t="s">
        <v>69</v>
      </c>
      <c r="AY1998" s="33" t="s">
        <v>70</v>
      </c>
      <c r="AZ1998" s="3">
        <v>121</v>
      </c>
      <c r="BA1998" s="33" t="s">
        <v>60</v>
      </c>
      <c r="BB1998" s="33">
        <v>121</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2611</v>
      </c>
      <c r="B1999" s="33" t="s">
        <v>14029</v>
      </c>
      <c r="C1999" s="33" t="s">
        <v>14030</v>
      </c>
      <c r="D1999" s="33" t="s">
        <v>57</v>
      </c>
      <c r="E1999" s="33" t="s">
        <v>58</v>
      </c>
      <c r="F1999" s="33" t="s">
        <v>59</v>
      </c>
      <c r="G1999" s="33">
        <v>10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0.30906</v>
      </c>
      <c r="AO1999" s="33" t="s">
        <v>68</v>
      </c>
      <c r="AP1999" s="33"/>
      <c r="AQ1999" s="33"/>
      <c r="AR1999" s="33" t="s">
        <v>68</v>
      </c>
      <c r="AS1999" s="33"/>
      <c r="AT1999" s="33"/>
      <c r="AU1999" s="33" t="s">
        <v>471</v>
      </c>
      <c r="AV1999" s="33" t="s">
        <v>472</v>
      </c>
      <c r="AW1999" s="33">
        <v>0.67595000000000005</v>
      </c>
      <c r="AX1999" s="33" t="s">
        <v>69</v>
      </c>
      <c r="AY1999" s="33" t="s">
        <v>70</v>
      </c>
      <c r="AZ1999" s="3">
        <v>10</v>
      </c>
      <c r="BA1999" s="33" t="s">
        <v>60</v>
      </c>
      <c r="BB1999" s="33">
        <v>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2612</v>
      </c>
      <c r="B2000" s="33" t="s">
        <v>14031</v>
      </c>
      <c r="C2000" s="33" t="s">
        <v>14032</v>
      </c>
      <c r="D2000" s="33" t="s">
        <v>57</v>
      </c>
      <c r="E2000" s="33" t="s">
        <v>58</v>
      </c>
      <c r="F2000" s="33" t="s">
        <v>59</v>
      </c>
      <c r="G2000" s="33">
        <v>151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5.5782600000000002</v>
      </c>
      <c r="AO2000" s="33" t="s">
        <v>68</v>
      </c>
      <c r="AP2000" s="33"/>
      <c r="AQ2000" s="33"/>
      <c r="AR2000" s="33" t="s">
        <v>68</v>
      </c>
      <c r="AS2000" s="33"/>
      <c r="AT2000" s="33"/>
      <c r="AU2000" s="33" t="s">
        <v>471</v>
      </c>
      <c r="AV2000" s="33" t="s">
        <v>472</v>
      </c>
      <c r="AW2000" s="33">
        <v>12.199149999999999</v>
      </c>
      <c r="AX2000" s="33" t="s">
        <v>69</v>
      </c>
      <c r="AY2000" s="33" t="s">
        <v>70</v>
      </c>
      <c r="AZ2000" s="3">
        <v>151</v>
      </c>
      <c r="BA2000" s="33" t="s">
        <v>60</v>
      </c>
      <c r="BB2000" s="33">
        <v>151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2615</v>
      </c>
      <c r="B2001" s="33" t="s">
        <v>14033</v>
      </c>
      <c r="C2001" s="33" t="s">
        <v>14034</v>
      </c>
      <c r="D2001" s="33" t="s">
        <v>57</v>
      </c>
      <c r="E2001" s="33" t="s">
        <v>58</v>
      </c>
      <c r="F2001" s="33" t="s">
        <v>59</v>
      </c>
      <c r="G2001" s="33">
        <v>212</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7.9623100000000004</v>
      </c>
      <c r="AO2001" s="33" t="s">
        <v>68</v>
      </c>
      <c r="AP2001" s="33"/>
      <c r="AQ2001" s="33"/>
      <c r="AR2001" s="33" t="s">
        <v>68</v>
      </c>
      <c r="AS2001" s="33"/>
      <c r="AT2001" s="33"/>
      <c r="AU2001" s="33" t="s">
        <v>471</v>
      </c>
      <c r="AV2001" s="33" t="s">
        <v>472</v>
      </c>
      <c r="AW2001" s="33">
        <v>17.41216</v>
      </c>
      <c r="AX2001" s="33" t="s">
        <v>69</v>
      </c>
      <c r="AY2001" s="33" t="s">
        <v>70</v>
      </c>
      <c r="AZ2001" s="3">
        <v>212</v>
      </c>
      <c r="BA2001" s="33" t="s">
        <v>60</v>
      </c>
      <c r="BB2001" s="33">
        <v>212</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2619</v>
      </c>
      <c r="B2002" s="33" t="s">
        <v>11770</v>
      </c>
      <c r="C2002" s="33" t="s">
        <v>11771</v>
      </c>
      <c r="D2002" s="33" t="s">
        <v>57</v>
      </c>
      <c r="E2002" s="33" t="s">
        <v>227</v>
      </c>
      <c r="F2002" s="33" t="s">
        <v>59</v>
      </c>
      <c r="G2002" s="33">
        <v>895</v>
      </c>
      <c r="H2002" s="4">
        <v>45836</v>
      </c>
      <c r="I2002" s="33">
        <v>45835</v>
      </c>
      <c r="J2002" s="4">
        <v>45835</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115</v>
      </c>
      <c r="AI2002" s="33" t="s">
        <v>11772</v>
      </c>
      <c r="AJ2002" s="33" t="s">
        <v>64</v>
      </c>
      <c r="AK2002" s="33" t="s">
        <v>65</v>
      </c>
      <c r="AL2002" s="33" t="s">
        <v>66</v>
      </c>
      <c r="AM2002" s="33" t="s">
        <v>67</v>
      </c>
      <c r="AN2002" s="33">
        <v>27.31795</v>
      </c>
      <c r="AO2002" s="33" t="s">
        <v>68</v>
      </c>
      <c r="AP2002" s="33"/>
      <c r="AQ2002" s="33"/>
      <c r="AR2002" s="33" t="s">
        <v>68</v>
      </c>
      <c r="AS2002" s="33"/>
      <c r="AT2002" s="33"/>
      <c r="AU2002" s="33" t="s">
        <v>11773</v>
      </c>
      <c r="AV2002" s="33" t="s">
        <v>11774</v>
      </c>
      <c r="AW2002" s="33">
        <v>59.748890000000003</v>
      </c>
      <c r="AX2002" s="33" t="s">
        <v>11775</v>
      </c>
      <c r="AY2002" s="33" t="s">
        <v>70</v>
      </c>
      <c r="AZ2002" s="3">
        <v>895</v>
      </c>
      <c r="BA2002" s="33" t="s">
        <v>60</v>
      </c>
      <c r="BB2002" s="33">
        <v>895</v>
      </c>
      <c r="BC2002" s="33" t="s">
        <v>60</v>
      </c>
      <c r="BD2002" s="33" t="s">
        <v>60</v>
      </c>
      <c r="BE2002" s="33" t="s">
        <v>60</v>
      </c>
      <c r="BF2002" s="33" t="str">
        <f>IFERROR(VLOOKUP(Data_Power_app[[#This Row],[PRO ODER]],'Result'!H:J,3,0),"")</f>
        <v>LAMINATION 5</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2620</v>
      </c>
      <c r="B2003" s="33" t="s">
        <v>11776</v>
      </c>
      <c r="C2003" s="33" t="s">
        <v>11777</v>
      </c>
      <c r="D2003" s="33" t="s">
        <v>57</v>
      </c>
      <c r="E2003" s="33" t="s">
        <v>227</v>
      </c>
      <c r="F2003" s="33" t="s">
        <v>59</v>
      </c>
      <c r="G2003" s="33">
        <v>191</v>
      </c>
      <c r="H2003" s="4">
        <v>45836</v>
      </c>
      <c r="I2003" s="33">
        <v>45835</v>
      </c>
      <c r="J2003" s="4">
        <v>45835</v>
      </c>
      <c r="K2003" s="4">
        <v>45841</v>
      </c>
      <c r="L2003" s="4">
        <v>45835.093819444446</v>
      </c>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86</v>
      </c>
      <c r="AH2003" s="33" t="s">
        <v>115</v>
      </c>
      <c r="AI2003" s="33" t="s">
        <v>10060</v>
      </c>
      <c r="AJ2003" s="33" t="s">
        <v>64</v>
      </c>
      <c r="AK2003" s="33" t="s">
        <v>65</v>
      </c>
      <c r="AL2003" s="33" t="s">
        <v>66</v>
      </c>
      <c r="AM2003" s="33" t="s">
        <v>67</v>
      </c>
      <c r="AN2003" s="33">
        <v>5.2653600000000003</v>
      </c>
      <c r="AO2003" s="33" t="s">
        <v>68</v>
      </c>
      <c r="AP2003" s="33"/>
      <c r="AQ2003" s="33"/>
      <c r="AR2003" s="33" t="s">
        <v>68</v>
      </c>
      <c r="AS2003" s="33"/>
      <c r="AT2003" s="33"/>
      <c r="AU2003" s="33" t="s">
        <v>2015</v>
      </c>
      <c r="AV2003" s="33" t="s">
        <v>2016</v>
      </c>
      <c r="AW2003" s="33">
        <v>11.51422</v>
      </c>
      <c r="AX2003" s="33" t="s">
        <v>69</v>
      </c>
      <c r="AY2003" s="33" t="s">
        <v>70</v>
      </c>
      <c r="AZ2003" s="3">
        <v>191</v>
      </c>
      <c r="BA2003" s="33" t="s">
        <v>60</v>
      </c>
      <c r="BB2003" s="33">
        <v>191</v>
      </c>
      <c r="BC2003" s="33" t="s">
        <v>60</v>
      </c>
      <c r="BD2003" s="33" t="s">
        <v>60</v>
      </c>
      <c r="BE2003" s="33" t="s">
        <v>60</v>
      </c>
      <c r="BF2003" s="33" t="str">
        <f>IFERROR(VLOOKUP(Data_Power_app[[#This Row],[PRO ODER]],'Result'!H:J,3,0),"")</f>
        <v>LAMINATION 5</v>
      </c>
      <c r="BG2003" s="11" t="str">
        <f>IFERROR(VLOOKUP(Data_Power_app[[#This Row],[PRO ODER]]&amp;"LAM",'Real Time'!A:E,4,0),"")</f>
        <v>ML-04</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2621</v>
      </c>
      <c r="B2004" s="33" t="s">
        <v>14035</v>
      </c>
      <c r="C2004" s="33" t="s">
        <v>14036</v>
      </c>
      <c r="D2004" s="33" t="s">
        <v>57</v>
      </c>
      <c r="E2004" s="33" t="s">
        <v>227</v>
      </c>
      <c r="F2004" s="33" t="s">
        <v>59</v>
      </c>
      <c r="G2004" s="33">
        <v>151</v>
      </c>
      <c r="H2004" s="4">
        <v>45840</v>
      </c>
      <c r="I2004" s="33">
        <v>45836</v>
      </c>
      <c r="J2004" s="4" t="s">
        <v>60</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1328</v>
      </c>
      <c r="AJ2004" s="33" t="s">
        <v>64</v>
      </c>
      <c r="AK2004" s="33" t="s">
        <v>65</v>
      </c>
      <c r="AL2004" s="33" t="s">
        <v>66</v>
      </c>
      <c r="AM2004" s="33" t="s">
        <v>67</v>
      </c>
      <c r="AN2004" s="33">
        <v>4.4003500000000004</v>
      </c>
      <c r="AO2004" s="33" t="s">
        <v>68</v>
      </c>
      <c r="AP2004" s="33"/>
      <c r="AQ2004" s="33"/>
      <c r="AR2004" s="33" t="s">
        <v>68</v>
      </c>
      <c r="AS2004" s="33"/>
      <c r="AT2004" s="33"/>
      <c r="AU2004" s="33" t="s">
        <v>1329</v>
      </c>
      <c r="AV2004" s="33" t="s">
        <v>1330</v>
      </c>
      <c r="AW2004" s="33">
        <v>9.6247100000000003</v>
      </c>
      <c r="AX2004" s="33" t="s">
        <v>69</v>
      </c>
      <c r="AY2004" s="33" t="s">
        <v>70</v>
      </c>
      <c r="AZ2004" s="3">
        <v>151</v>
      </c>
      <c r="BA2004" s="33" t="s">
        <v>60</v>
      </c>
      <c r="BB2004" s="33">
        <v>151</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2622</v>
      </c>
      <c r="B2005" s="33" t="s">
        <v>11778</v>
      </c>
      <c r="C2005" s="33" t="s">
        <v>11779</v>
      </c>
      <c r="D2005" s="33" t="s">
        <v>57</v>
      </c>
      <c r="E2005" s="33" t="s">
        <v>227</v>
      </c>
      <c r="F2005" s="33" t="s">
        <v>59</v>
      </c>
      <c r="G2005" s="33">
        <v>20</v>
      </c>
      <c r="H2005" s="4">
        <v>45836</v>
      </c>
      <c r="I2005" s="33">
        <v>45835</v>
      </c>
      <c r="J2005" s="4">
        <v>45835</v>
      </c>
      <c r="K2005" s="4">
        <v>45841</v>
      </c>
      <c r="L2005" s="4"/>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109</v>
      </c>
      <c r="AH2005" s="33" t="s">
        <v>115</v>
      </c>
      <c r="AI2005" s="33" t="s">
        <v>11772</v>
      </c>
      <c r="AJ2005" s="33" t="s">
        <v>64</v>
      </c>
      <c r="AK2005" s="33" t="s">
        <v>65</v>
      </c>
      <c r="AL2005" s="33" t="s">
        <v>66</v>
      </c>
      <c r="AM2005" s="33" t="s">
        <v>67</v>
      </c>
      <c r="AN2005" s="33">
        <v>0.67993000000000003</v>
      </c>
      <c r="AO2005" s="33" t="s">
        <v>68</v>
      </c>
      <c r="AP2005" s="33"/>
      <c r="AQ2005" s="33"/>
      <c r="AR2005" s="33" t="s">
        <v>68</v>
      </c>
      <c r="AS2005" s="33"/>
      <c r="AT2005" s="33"/>
      <c r="AU2005" s="33" t="s">
        <v>11773</v>
      </c>
      <c r="AV2005" s="33" t="s">
        <v>11774</v>
      </c>
      <c r="AW2005" s="33">
        <v>1.48716</v>
      </c>
      <c r="AX2005" s="33" t="s">
        <v>11775</v>
      </c>
      <c r="AY2005" s="33" t="s">
        <v>70</v>
      </c>
      <c r="AZ2005" s="3">
        <v>20</v>
      </c>
      <c r="BA2005" s="33" t="s">
        <v>60</v>
      </c>
      <c r="BB2005" s="33">
        <v>20</v>
      </c>
      <c r="BC2005" s="33" t="s">
        <v>60</v>
      </c>
      <c r="BD2005" s="33" t="s">
        <v>60</v>
      </c>
      <c r="BE2005" s="33" t="s">
        <v>60</v>
      </c>
      <c r="BF2005" s="33" t="str">
        <f>IFERROR(VLOOKUP(Data_Power_app[[#This Row],[PRO ODER]],'Result'!H:J,3,0),"")</f>
        <v>LAMINATION 5</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2626</v>
      </c>
      <c r="B2006" s="33" t="s">
        <v>14037</v>
      </c>
      <c r="C2006" s="33" t="s">
        <v>14038</v>
      </c>
      <c r="D2006" s="33" t="s">
        <v>57</v>
      </c>
      <c r="E2006" s="33" t="s">
        <v>227</v>
      </c>
      <c r="F2006" s="33" t="s">
        <v>59</v>
      </c>
      <c r="G2006" s="33">
        <v>30</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14015</v>
      </c>
      <c r="AJ2006" s="33" t="s">
        <v>64</v>
      </c>
      <c r="AK2006" s="33" t="s">
        <v>65</v>
      </c>
      <c r="AL2006" s="33" t="s">
        <v>66</v>
      </c>
      <c r="AM2006" s="33" t="s">
        <v>67</v>
      </c>
      <c r="AN2006" s="33">
        <v>0.89483999999999997</v>
      </c>
      <c r="AO2006" s="33" t="s">
        <v>68</v>
      </c>
      <c r="AP2006" s="33"/>
      <c r="AQ2006" s="33"/>
      <c r="AR2006" s="33" t="s">
        <v>68</v>
      </c>
      <c r="AS2006" s="33"/>
      <c r="AT2006" s="33"/>
      <c r="AU2006" s="33" t="s">
        <v>1705</v>
      </c>
      <c r="AV2006" s="33" t="s">
        <v>1706</v>
      </c>
      <c r="AW2006" s="33">
        <v>1.9567699999999999</v>
      </c>
      <c r="AX2006" s="33" t="s">
        <v>69</v>
      </c>
      <c r="AY2006" s="33" t="s">
        <v>70</v>
      </c>
      <c r="AZ2006" s="3">
        <v>30</v>
      </c>
      <c r="BA2006" s="33" t="s">
        <v>60</v>
      </c>
      <c r="BB2006" s="33">
        <v>30</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2627</v>
      </c>
      <c r="B2007" s="33" t="s">
        <v>11780</v>
      </c>
      <c r="C2007" s="33" t="s">
        <v>11781</v>
      </c>
      <c r="D2007" s="33" t="s">
        <v>57</v>
      </c>
      <c r="E2007" s="33" t="s">
        <v>227</v>
      </c>
      <c r="F2007" s="33" t="s">
        <v>59</v>
      </c>
      <c r="G2007" s="33">
        <v>50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1.54091</v>
      </c>
      <c r="AO2007" s="33" t="s">
        <v>68</v>
      </c>
      <c r="AP2007" s="33"/>
      <c r="AQ2007" s="33"/>
      <c r="AR2007" s="33" t="s">
        <v>68</v>
      </c>
      <c r="AS2007" s="33"/>
      <c r="AT2007" s="33"/>
      <c r="AU2007" s="33" t="s">
        <v>11773</v>
      </c>
      <c r="AV2007" s="33" t="s">
        <v>11774</v>
      </c>
      <c r="AW2007" s="33">
        <v>3.3702899999999998</v>
      </c>
      <c r="AX2007" s="33" t="s">
        <v>11775</v>
      </c>
      <c r="AY2007" s="33" t="s">
        <v>70</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2632</v>
      </c>
      <c r="B2008" s="33" t="s">
        <v>14039</v>
      </c>
      <c r="C2008" s="33" t="s">
        <v>14040</v>
      </c>
      <c r="D2008" s="33" t="s">
        <v>57</v>
      </c>
      <c r="E2008" s="33" t="s">
        <v>114</v>
      </c>
      <c r="F2008" s="33" t="s">
        <v>59</v>
      </c>
      <c r="G2008" s="33">
        <v>474</v>
      </c>
      <c r="H2008" s="4">
        <v>45839</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14041</v>
      </c>
      <c r="AJ2008" s="33" t="s">
        <v>64</v>
      </c>
      <c r="AK2008" s="33" t="s">
        <v>98</v>
      </c>
      <c r="AL2008" s="33" t="s">
        <v>66</v>
      </c>
      <c r="AM2008" s="33" t="s">
        <v>67</v>
      </c>
      <c r="AN2008" s="33">
        <v>17.379899999999999</v>
      </c>
      <c r="AO2008" s="33" t="s">
        <v>68</v>
      </c>
      <c r="AP2008" s="33"/>
      <c r="AQ2008" s="33"/>
      <c r="AR2008" s="33" t="s">
        <v>68</v>
      </c>
      <c r="AS2008" s="33"/>
      <c r="AT2008" s="33"/>
      <c r="AU2008" s="33" t="s">
        <v>549</v>
      </c>
      <c r="AV2008" s="33" t="s">
        <v>550</v>
      </c>
      <c r="AW2008" s="33">
        <v>38.008150000000001</v>
      </c>
      <c r="AX2008" s="33" t="s">
        <v>14042</v>
      </c>
      <c r="AY2008" s="33" t="s">
        <v>14043</v>
      </c>
      <c r="AZ2008" s="3">
        <v>474</v>
      </c>
      <c r="BA2008" s="33" t="s">
        <v>60</v>
      </c>
      <c r="BB2008" s="33">
        <v>474</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2633</v>
      </c>
      <c r="B2009" s="33" t="s">
        <v>14044</v>
      </c>
      <c r="C2009" s="33" t="s">
        <v>14045</v>
      </c>
      <c r="D2009" s="33" t="s">
        <v>57</v>
      </c>
      <c r="E2009" s="33" t="s">
        <v>114</v>
      </c>
      <c r="F2009" s="33" t="s">
        <v>59</v>
      </c>
      <c r="G2009" s="33">
        <v>212</v>
      </c>
      <c r="H2009" s="4">
        <v>45839</v>
      </c>
      <c r="I2009" s="33">
        <v>45836</v>
      </c>
      <c r="J2009" s="4" t="s">
        <v>60</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14046</v>
      </c>
      <c r="AJ2009" s="33" t="s">
        <v>64</v>
      </c>
      <c r="AK2009" s="33" t="s">
        <v>65</v>
      </c>
      <c r="AL2009" s="33" t="s">
        <v>66</v>
      </c>
      <c r="AM2009" s="33" t="s">
        <v>67</v>
      </c>
      <c r="AN2009" s="33">
        <v>6.4806600000000003</v>
      </c>
      <c r="AO2009" s="33" t="s">
        <v>68</v>
      </c>
      <c r="AP2009" s="33"/>
      <c r="AQ2009" s="33"/>
      <c r="AR2009" s="33" t="s">
        <v>68</v>
      </c>
      <c r="AS2009" s="33"/>
      <c r="AT2009" s="33"/>
      <c r="AU2009" s="33" t="s">
        <v>549</v>
      </c>
      <c r="AV2009" s="33" t="s">
        <v>550</v>
      </c>
      <c r="AW2009" s="33">
        <v>14.17426</v>
      </c>
      <c r="AX2009" s="33" t="s">
        <v>14042</v>
      </c>
      <c r="AY2009" s="33" t="s">
        <v>14043</v>
      </c>
      <c r="AZ2009" s="3">
        <v>212</v>
      </c>
      <c r="BA2009" s="33" t="s">
        <v>60</v>
      </c>
      <c r="BB2009" s="33">
        <v>212</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2634</v>
      </c>
      <c r="B2010" s="33" t="s">
        <v>14047</v>
      </c>
      <c r="C2010" s="33" t="s">
        <v>14048</v>
      </c>
      <c r="D2010" s="33" t="s">
        <v>57</v>
      </c>
      <c r="E2010" s="33" t="s">
        <v>114</v>
      </c>
      <c r="F2010" s="33" t="s">
        <v>59</v>
      </c>
      <c r="G2010" s="33">
        <v>1165</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43.544359999999998</v>
      </c>
      <c r="AO2010" s="33" t="s">
        <v>68</v>
      </c>
      <c r="AP2010" s="33"/>
      <c r="AQ2010" s="33"/>
      <c r="AR2010" s="33" t="s">
        <v>68</v>
      </c>
      <c r="AS2010" s="33"/>
      <c r="AT2010" s="33"/>
      <c r="AU2010" s="33" t="s">
        <v>549</v>
      </c>
      <c r="AV2010" s="33" t="s">
        <v>550</v>
      </c>
      <c r="AW2010" s="33">
        <v>95.224860000000007</v>
      </c>
      <c r="AX2010" s="33" t="s">
        <v>14042</v>
      </c>
      <c r="AY2010" s="33" t="s">
        <v>14043</v>
      </c>
      <c r="AZ2010" s="3">
        <v>1165</v>
      </c>
      <c r="BA2010" s="33" t="s">
        <v>60</v>
      </c>
      <c r="BB2010" s="33">
        <v>1165</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2635</v>
      </c>
      <c r="B2011" s="33" t="s">
        <v>14049</v>
      </c>
      <c r="C2011" s="33" t="s">
        <v>14050</v>
      </c>
      <c r="D2011" s="33" t="s">
        <v>57</v>
      </c>
      <c r="E2011" s="33" t="s">
        <v>114</v>
      </c>
      <c r="F2011" s="33" t="s">
        <v>59</v>
      </c>
      <c r="G2011" s="33">
        <v>222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6.8691800000000001</v>
      </c>
      <c r="AO2011" s="33" t="s">
        <v>68</v>
      </c>
      <c r="AP2011" s="33"/>
      <c r="AQ2011" s="33"/>
      <c r="AR2011" s="33" t="s">
        <v>68</v>
      </c>
      <c r="AS2011" s="33"/>
      <c r="AT2011" s="33"/>
      <c r="AU2011" s="33" t="s">
        <v>549</v>
      </c>
      <c r="AV2011" s="33" t="s">
        <v>550</v>
      </c>
      <c r="AW2011" s="33">
        <v>15.02403</v>
      </c>
      <c r="AX2011" s="33" t="s">
        <v>14042</v>
      </c>
      <c r="AY2011" s="33" t="s">
        <v>14043</v>
      </c>
      <c r="AZ2011" s="3">
        <v>222</v>
      </c>
      <c r="BA2011" s="33" t="s">
        <v>60</v>
      </c>
      <c r="BB2011" s="33">
        <v>222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2636</v>
      </c>
      <c r="B2012" s="33" t="s">
        <v>14051</v>
      </c>
      <c r="C2012" s="33" t="s">
        <v>14052</v>
      </c>
      <c r="D2012" s="33" t="s">
        <v>57</v>
      </c>
      <c r="E2012" s="33" t="s">
        <v>114</v>
      </c>
      <c r="F2012" s="33" t="s">
        <v>59</v>
      </c>
      <c r="G2012" s="33">
        <v>515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19.24316</v>
      </c>
      <c r="AO2012" s="33" t="s">
        <v>68</v>
      </c>
      <c r="AP2012" s="33"/>
      <c r="AQ2012" s="33"/>
      <c r="AR2012" s="33" t="s">
        <v>68</v>
      </c>
      <c r="AS2012" s="33"/>
      <c r="AT2012" s="33"/>
      <c r="AU2012" s="33" t="s">
        <v>549</v>
      </c>
      <c r="AV2012" s="33" t="s">
        <v>550</v>
      </c>
      <c r="AW2012" s="33">
        <v>42.081829999999997</v>
      </c>
      <c r="AX2012" s="33" t="s">
        <v>14042</v>
      </c>
      <c r="AY2012" s="33" t="s">
        <v>14043</v>
      </c>
      <c r="AZ2012" s="3">
        <v>515</v>
      </c>
      <c r="BA2012" s="33" t="s">
        <v>60</v>
      </c>
      <c r="BB2012" s="33">
        <v>515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2637</v>
      </c>
      <c r="B2013" s="33" t="s">
        <v>14053</v>
      </c>
      <c r="C2013" s="33" t="s">
        <v>14054</v>
      </c>
      <c r="D2013" s="33" t="s">
        <v>57</v>
      </c>
      <c r="E2013" s="33" t="s">
        <v>114</v>
      </c>
      <c r="F2013" s="33" t="s">
        <v>59</v>
      </c>
      <c r="G2013" s="33">
        <v>90</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2.7904100000000001</v>
      </c>
      <c r="AO2013" s="33" t="s">
        <v>68</v>
      </c>
      <c r="AP2013" s="33"/>
      <c r="AQ2013" s="33"/>
      <c r="AR2013" s="33" t="s">
        <v>68</v>
      </c>
      <c r="AS2013" s="33"/>
      <c r="AT2013" s="33"/>
      <c r="AU2013" s="33" t="s">
        <v>549</v>
      </c>
      <c r="AV2013" s="33" t="s">
        <v>550</v>
      </c>
      <c r="AW2013" s="33">
        <v>6.1031700000000004</v>
      </c>
      <c r="AX2013" s="33" t="s">
        <v>14042</v>
      </c>
      <c r="AY2013" s="33" t="s">
        <v>14043</v>
      </c>
      <c r="AZ2013" s="3">
        <v>90</v>
      </c>
      <c r="BA2013" s="33" t="s">
        <v>60</v>
      </c>
      <c r="BB2013" s="33">
        <v>90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2638</v>
      </c>
      <c r="B2014" s="33" t="s">
        <v>14055</v>
      </c>
      <c r="C2014" s="33" t="s">
        <v>14056</v>
      </c>
      <c r="D2014" s="33" t="s">
        <v>57</v>
      </c>
      <c r="E2014" s="33" t="s">
        <v>114</v>
      </c>
      <c r="F2014" s="33" t="s">
        <v>59</v>
      </c>
      <c r="G2014" s="33">
        <v>353</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12.967140000000001</v>
      </c>
      <c r="AO2014" s="33" t="s">
        <v>68</v>
      </c>
      <c r="AP2014" s="33"/>
      <c r="AQ2014" s="33"/>
      <c r="AR2014" s="33" t="s">
        <v>68</v>
      </c>
      <c r="AS2014" s="33"/>
      <c r="AT2014" s="33"/>
      <c r="AU2014" s="33" t="s">
        <v>549</v>
      </c>
      <c r="AV2014" s="33" t="s">
        <v>550</v>
      </c>
      <c r="AW2014" s="33">
        <v>28.35793</v>
      </c>
      <c r="AX2014" s="33" t="s">
        <v>14042</v>
      </c>
      <c r="AY2014" s="33" t="s">
        <v>14043</v>
      </c>
      <c r="AZ2014" s="3">
        <v>353</v>
      </c>
      <c r="BA2014" s="33" t="s">
        <v>60</v>
      </c>
      <c r="BB2014" s="33">
        <v>353</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2639</v>
      </c>
      <c r="B2015" s="33" t="s">
        <v>14057</v>
      </c>
      <c r="C2015" s="33" t="s">
        <v>14058</v>
      </c>
      <c r="D2015" s="33" t="s">
        <v>57</v>
      </c>
      <c r="E2015" s="33" t="s">
        <v>114</v>
      </c>
      <c r="F2015" s="33" t="s">
        <v>59</v>
      </c>
      <c r="G2015" s="33">
        <v>252</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7.8761299999999999</v>
      </c>
      <c r="AO2015" s="33" t="s">
        <v>68</v>
      </c>
      <c r="AP2015" s="33"/>
      <c r="AQ2015" s="33"/>
      <c r="AR2015" s="33" t="s">
        <v>68</v>
      </c>
      <c r="AS2015" s="33"/>
      <c r="AT2015" s="33"/>
      <c r="AU2015" s="33" t="s">
        <v>549</v>
      </c>
      <c r="AV2015" s="33" t="s">
        <v>550</v>
      </c>
      <c r="AW2015" s="33">
        <v>17.226320000000001</v>
      </c>
      <c r="AX2015" s="33" t="s">
        <v>14042</v>
      </c>
      <c r="AY2015" s="33" t="s">
        <v>14043</v>
      </c>
      <c r="AZ2015" s="3">
        <v>252</v>
      </c>
      <c r="BA2015" s="33" t="s">
        <v>60</v>
      </c>
      <c r="BB2015" s="33">
        <v>252</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2640</v>
      </c>
      <c r="B2016" s="33" t="s">
        <v>14059</v>
      </c>
      <c r="C2016" s="33" t="s">
        <v>14060</v>
      </c>
      <c r="D2016" s="33" t="s">
        <v>57</v>
      </c>
      <c r="E2016" s="33" t="s">
        <v>114</v>
      </c>
      <c r="F2016" s="33" t="s">
        <v>59</v>
      </c>
      <c r="G2016" s="33">
        <v>50</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1.8137700000000001</v>
      </c>
      <c r="AO2016" s="33" t="s">
        <v>68</v>
      </c>
      <c r="AP2016" s="33"/>
      <c r="AQ2016" s="33"/>
      <c r="AR2016" s="33" t="s">
        <v>68</v>
      </c>
      <c r="AS2016" s="33"/>
      <c r="AT2016" s="33"/>
      <c r="AU2016" s="33" t="s">
        <v>549</v>
      </c>
      <c r="AV2016" s="33" t="s">
        <v>550</v>
      </c>
      <c r="AW2016" s="33">
        <v>3.96658</v>
      </c>
      <c r="AX2016" s="33" t="s">
        <v>14042</v>
      </c>
      <c r="AY2016" s="33" t="s">
        <v>14043</v>
      </c>
      <c r="AZ2016" s="3">
        <v>50</v>
      </c>
      <c r="BA2016" s="33" t="s">
        <v>60</v>
      </c>
      <c r="BB2016" s="33">
        <v>50</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2641</v>
      </c>
      <c r="B2017" s="33" t="s">
        <v>14061</v>
      </c>
      <c r="C2017" s="33" t="s">
        <v>14062</v>
      </c>
      <c r="D2017" s="33" t="s">
        <v>57</v>
      </c>
      <c r="E2017" s="33" t="s">
        <v>114</v>
      </c>
      <c r="F2017" s="33" t="s">
        <v>59</v>
      </c>
      <c r="G2017" s="33">
        <v>30</v>
      </c>
      <c r="H2017" s="4">
        <v>45839</v>
      </c>
      <c r="I2017" s="33">
        <v>45836</v>
      </c>
      <c r="J2017" s="4" t="s">
        <v>60</v>
      </c>
      <c r="K2017" s="4">
        <v>45841</v>
      </c>
      <c r="L2017" s="4"/>
      <c r="M2017" s="4">
        <v>45842</v>
      </c>
      <c r="N2017" s="4"/>
      <c r="O2017" s="4" t="s">
        <v>60</v>
      </c>
      <c r="P2017" s="4" t="s">
        <v>60</v>
      </c>
      <c r="Q2017" s="4" t="s">
        <v>60</v>
      </c>
      <c r="R2017" s="4" t="s">
        <v>60</v>
      </c>
      <c r="S2017" s="4" t="s">
        <v>60</v>
      </c>
      <c r="T2017" s="4">
        <v>45845</v>
      </c>
      <c r="U2017" s="4"/>
      <c r="V2017" s="4"/>
      <c r="W2017" s="4">
        <v>45846</v>
      </c>
      <c r="X2017" s="4"/>
      <c r="Y2017" s="4" t="s">
        <v>60</v>
      </c>
      <c r="Z2017" s="4">
        <v>45846</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0.90952999999999995</v>
      </c>
      <c r="AO2017" s="33" t="s">
        <v>68</v>
      </c>
      <c r="AP2017" s="33"/>
      <c r="AQ2017" s="33"/>
      <c r="AR2017" s="33" t="s">
        <v>68</v>
      </c>
      <c r="AS2017" s="33"/>
      <c r="AT2017" s="33"/>
      <c r="AU2017" s="33" t="s">
        <v>549</v>
      </c>
      <c r="AV2017" s="33" t="s">
        <v>550</v>
      </c>
      <c r="AW2017" s="33">
        <v>1.9893000000000001</v>
      </c>
      <c r="AX2017" s="33" t="s">
        <v>14042</v>
      </c>
      <c r="AY2017" s="33" t="s">
        <v>14043</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2643</v>
      </c>
      <c r="B2018" s="33" t="s">
        <v>11782</v>
      </c>
      <c r="C2018" s="33" t="s">
        <v>11783</v>
      </c>
      <c r="D2018" s="33" t="s">
        <v>84</v>
      </c>
      <c r="E2018" s="33" t="s">
        <v>135</v>
      </c>
      <c r="F2018" s="33" t="s">
        <v>59</v>
      </c>
      <c r="G2018" s="33">
        <v>5824</v>
      </c>
      <c r="H2018" s="4">
        <v>45835</v>
      </c>
      <c r="I2018" s="33">
        <v>45835</v>
      </c>
      <c r="J2018" s="4">
        <v>45835</v>
      </c>
      <c r="K2018" s="4">
        <v>45839</v>
      </c>
      <c r="L2018" s="4"/>
      <c r="M2018" s="4">
        <v>45840</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353</v>
      </c>
      <c r="AI2018" s="33" t="s">
        <v>10225</v>
      </c>
      <c r="AJ2018" s="33" t="s">
        <v>139</v>
      </c>
      <c r="AK2018" s="33" t="s">
        <v>65</v>
      </c>
      <c r="AL2018" s="33" t="s">
        <v>354</v>
      </c>
      <c r="AM2018" s="33" t="s">
        <v>355</v>
      </c>
      <c r="AN2018" s="33">
        <v>169.51487</v>
      </c>
      <c r="AO2018" s="33" t="s">
        <v>68</v>
      </c>
      <c r="AP2018" s="33"/>
      <c r="AQ2018" s="33"/>
      <c r="AR2018" s="33" t="s">
        <v>68</v>
      </c>
      <c r="AS2018" s="33"/>
      <c r="AT2018" s="33"/>
      <c r="AU2018" s="33" t="s">
        <v>10226</v>
      </c>
      <c r="AV2018" s="33" t="s">
        <v>10227</v>
      </c>
      <c r="AW2018" s="33">
        <v>370.72483999999997</v>
      </c>
      <c r="AX2018" s="33" t="s">
        <v>10228</v>
      </c>
      <c r="AY2018" s="33" t="s">
        <v>10229</v>
      </c>
      <c r="AZ2018" s="3">
        <v>5824</v>
      </c>
      <c r="BA2018" s="33" t="s">
        <v>60</v>
      </c>
      <c r="BB2018" s="33">
        <v>5824</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2648</v>
      </c>
      <c r="B2019" s="33" t="s">
        <v>2516</v>
      </c>
      <c r="C2019" s="33" t="s">
        <v>2517</v>
      </c>
      <c r="D2019" s="33" t="s">
        <v>93</v>
      </c>
      <c r="E2019" s="33" t="s">
        <v>252</v>
      </c>
      <c r="F2019" s="33" t="s">
        <v>59</v>
      </c>
      <c r="G2019" s="33">
        <v>2196</v>
      </c>
      <c r="H2019" s="4">
        <v>45828</v>
      </c>
      <c r="I2019" s="33">
        <v>45826</v>
      </c>
      <c r="J2019" s="4">
        <v>45826</v>
      </c>
      <c r="K2019" s="4">
        <v>45829</v>
      </c>
      <c r="L2019" s="4">
        <v>45827.852534722224</v>
      </c>
      <c r="M2019" s="4">
        <v>45831</v>
      </c>
      <c r="N2019" s="4">
        <v>45828.403553240743</v>
      </c>
      <c r="O2019" s="4" t="s">
        <v>60</v>
      </c>
      <c r="P2019" s="4" t="s">
        <v>60</v>
      </c>
      <c r="Q2019" s="4" t="s">
        <v>60</v>
      </c>
      <c r="R2019" s="4" t="s">
        <v>60</v>
      </c>
      <c r="S2019" s="4" t="s">
        <v>60</v>
      </c>
      <c r="T2019" s="4">
        <v>45834</v>
      </c>
      <c r="U2019" s="4">
        <v>45828.674687500003</v>
      </c>
      <c r="V2019" s="4">
        <v>45834.970231481479</v>
      </c>
      <c r="W2019" s="4">
        <v>45836</v>
      </c>
      <c r="X2019" s="4"/>
      <c r="Y2019" s="4" t="s">
        <v>60</v>
      </c>
      <c r="Z2019" s="4">
        <v>45838</v>
      </c>
      <c r="AA2019" s="4"/>
      <c r="AB2019" s="4" t="s">
        <v>60</v>
      </c>
      <c r="AC2019" s="4">
        <v>45839</v>
      </c>
      <c r="AD2019" s="4">
        <v>45840</v>
      </c>
      <c r="AE2019" s="4">
        <v>45849</v>
      </c>
      <c r="AF2019" s="4"/>
      <c r="AG2019" s="33" t="s">
        <v>260</v>
      </c>
      <c r="AH2019" s="33" t="s">
        <v>2518</v>
      </c>
      <c r="AI2019" s="33" t="s">
        <v>2519</v>
      </c>
      <c r="AJ2019" s="33" t="s">
        <v>2520</v>
      </c>
      <c r="AK2019" s="33" t="s">
        <v>65</v>
      </c>
      <c r="AL2019" s="33" t="s">
        <v>253</v>
      </c>
      <c r="AM2019" s="33" t="s">
        <v>254</v>
      </c>
      <c r="AN2019" s="33">
        <v>43.727290000000004</v>
      </c>
      <c r="AO2019" s="33" t="s">
        <v>68</v>
      </c>
      <c r="AP2019" s="33"/>
      <c r="AQ2019" s="33"/>
      <c r="AR2019" s="33" t="s">
        <v>68</v>
      </c>
      <c r="AS2019" s="33"/>
      <c r="AT2019" s="33"/>
      <c r="AU2019" s="33" t="s">
        <v>370</v>
      </c>
      <c r="AV2019" s="33" t="s">
        <v>371</v>
      </c>
      <c r="AW2019" s="33">
        <v>162.59573</v>
      </c>
      <c r="AX2019" s="33" t="s">
        <v>372</v>
      </c>
      <c r="AY2019" s="33" t="s">
        <v>373</v>
      </c>
      <c r="AZ2019" s="3">
        <v>2196</v>
      </c>
      <c r="BA2019" s="33" t="s">
        <v>60</v>
      </c>
      <c r="BB2019" s="33">
        <v>2196</v>
      </c>
      <c r="BC2019" s="33" t="s">
        <v>60</v>
      </c>
      <c r="BD2019" s="33" t="s">
        <v>60</v>
      </c>
      <c r="BE2019" s="33" t="s">
        <v>60</v>
      </c>
      <c r="BF2019" s="33" t="str">
        <f>IFERROR(VLOOKUP(Data_Power_app[[#This Row],[PRO ODER]],'Result'!H:J,3,0),"")</f>
        <v/>
      </c>
      <c r="BG2019" s="11" t="str">
        <f>IFERROR(VLOOKUP(Data_Power_app[[#This Row],[PRO ODER]]&amp;"LAM",'Real Time'!A:E,4,0),"")</f>
        <v>ML-05</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2649</v>
      </c>
      <c r="B2020" s="33" t="s">
        <v>12392</v>
      </c>
      <c r="C2020" s="33" t="s">
        <v>12393</v>
      </c>
      <c r="D2020" s="33" t="s">
        <v>93</v>
      </c>
      <c r="E2020" s="33" t="s">
        <v>252</v>
      </c>
      <c r="F2020" s="33" t="s">
        <v>59</v>
      </c>
      <c r="G2020" s="33">
        <v>804</v>
      </c>
      <c r="H2020" s="4">
        <v>45834</v>
      </c>
      <c r="I2020" s="33">
        <v>45835</v>
      </c>
      <c r="J2020" s="4">
        <v>45835</v>
      </c>
      <c r="K2020" s="4">
        <v>45835</v>
      </c>
      <c r="L2020" s="4">
        <v>45836.512650462966</v>
      </c>
      <c r="M2020" s="4">
        <v>45836</v>
      </c>
      <c r="N2020" s="4"/>
      <c r="O2020" s="4" t="s">
        <v>60</v>
      </c>
      <c r="P2020" s="4" t="s">
        <v>60</v>
      </c>
      <c r="Q2020" s="4" t="s">
        <v>60</v>
      </c>
      <c r="R2020" s="4" t="s">
        <v>60</v>
      </c>
      <c r="S2020" s="4" t="s">
        <v>60</v>
      </c>
      <c r="T2020" s="4">
        <v>45838</v>
      </c>
      <c r="U2020" s="4"/>
      <c r="V2020" s="4"/>
      <c r="W2020" s="4">
        <v>45839</v>
      </c>
      <c r="X2020" s="4"/>
      <c r="Y2020" s="4" t="s">
        <v>60</v>
      </c>
      <c r="Z2020" s="4">
        <v>45840</v>
      </c>
      <c r="AA2020" s="4"/>
      <c r="AB2020" s="4" t="s">
        <v>60</v>
      </c>
      <c r="AC2020" s="4">
        <v>45841</v>
      </c>
      <c r="AD2020" s="4">
        <v>45842</v>
      </c>
      <c r="AE2020" s="4">
        <v>45849</v>
      </c>
      <c r="AF2020" s="4"/>
      <c r="AG2020" s="33" t="s">
        <v>86</v>
      </c>
      <c r="AH2020" s="33" t="s">
        <v>2518</v>
      </c>
      <c r="AI2020" s="33" t="s">
        <v>12394</v>
      </c>
      <c r="AJ2020" s="33" t="s">
        <v>2520</v>
      </c>
      <c r="AK2020" s="33" t="s">
        <v>65</v>
      </c>
      <c r="AL2020" s="33" t="s">
        <v>253</v>
      </c>
      <c r="AM2020" s="33" t="s">
        <v>254</v>
      </c>
      <c r="AN2020" s="33">
        <v>15.968920000000001</v>
      </c>
      <c r="AO2020" s="33" t="s">
        <v>68</v>
      </c>
      <c r="AP2020" s="33"/>
      <c r="AQ2020" s="33"/>
      <c r="AR2020" s="33" t="s">
        <v>68</v>
      </c>
      <c r="AS2020" s="33"/>
      <c r="AT2020" s="33"/>
      <c r="AU2020" s="33" t="s">
        <v>515</v>
      </c>
      <c r="AV2020" s="33" t="s">
        <v>516</v>
      </c>
      <c r="AW2020" s="33">
        <v>59.378450000000001</v>
      </c>
      <c r="AX2020" s="33" t="s">
        <v>12395</v>
      </c>
      <c r="AY2020" s="33" t="s">
        <v>12396</v>
      </c>
      <c r="AZ2020" s="3">
        <v>804</v>
      </c>
      <c r="BA2020" s="33" t="s">
        <v>60</v>
      </c>
      <c r="BB2020" s="33">
        <v>804</v>
      </c>
      <c r="BC2020" s="33" t="s">
        <v>60</v>
      </c>
      <c r="BD2020" s="33" t="s">
        <v>60</v>
      </c>
      <c r="BE2020" s="33" t="s">
        <v>60</v>
      </c>
      <c r="BF2020" s="33" t="str">
        <f>IFERROR(VLOOKUP(Data_Power_app[[#This Row],[PRO ODER]],'Result'!H:J,3,0),"")</f>
        <v>LAMINATION 6</v>
      </c>
      <c r="BG2020" s="11" t="str">
        <f>IFERROR(VLOOKUP(Data_Power_app[[#This Row],[PRO ODER]]&amp;"LAM",'Real Time'!A:E,4,0),"")</f>
        <v>ML-07</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2650</v>
      </c>
      <c r="B2021" s="33" t="s">
        <v>4634</v>
      </c>
      <c r="C2021" s="33" t="s">
        <v>3528</v>
      </c>
      <c r="D2021" s="33" t="s">
        <v>228</v>
      </c>
      <c r="E2021" s="33" t="s">
        <v>229</v>
      </c>
      <c r="F2021" s="33" t="s">
        <v>59</v>
      </c>
      <c r="G2021" s="33">
        <v>244</v>
      </c>
      <c r="H2021" s="4">
        <v>45831</v>
      </c>
      <c r="I2021" s="33">
        <v>45829</v>
      </c>
      <c r="J2021" s="4">
        <v>45829</v>
      </c>
      <c r="K2021" s="4">
        <v>45832</v>
      </c>
      <c r="L2021" s="4">
        <v>45831.756874999999</v>
      </c>
      <c r="M2021" s="4">
        <v>45833</v>
      </c>
      <c r="N2021" s="4">
        <v>45832.883634259262</v>
      </c>
      <c r="O2021" s="4" t="s">
        <v>60</v>
      </c>
      <c r="P2021" s="4" t="s">
        <v>60</v>
      </c>
      <c r="Q2021" s="4" t="s">
        <v>60</v>
      </c>
      <c r="R2021" s="4" t="s">
        <v>60</v>
      </c>
      <c r="S2021" s="4" t="s">
        <v>60</v>
      </c>
      <c r="T2021" s="4">
        <v>45834</v>
      </c>
      <c r="U2021" s="4">
        <v>45833.876377314817</v>
      </c>
      <c r="V2021" s="4">
        <v>45835.80741898148</v>
      </c>
      <c r="W2021" s="4">
        <v>45839</v>
      </c>
      <c r="X2021" s="4">
        <v>45835.898935185185</v>
      </c>
      <c r="Y2021" s="4" t="s">
        <v>77</v>
      </c>
      <c r="Z2021" s="4">
        <v>45841</v>
      </c>
      <c r="AA2021" s="4"/>
      <c r="AB2021" s="4" t="s">
        <v>60</v>
      </c>
      <c r="AC2021" s="4">
        <v>45842</v>
      </c>
      <c r="AD2021" s="4">
        <v>45843</v>
      </c>
      <c r="AE2021" s="4">
        <v>45849</v>
      </c>
      <c r="AF2021" s="4"/>
      <c r="AG2021" s="33" t="s">
        <v>95</v>
      </c>
      <c r="AH2021" s="33" t="s">
        <v>230</v>
      </c>
      <c r="AI2021" s="33" t="s">
        <v>424</v>
      </c>
      <c r="AJ2021" s="33" t="s">
        <v>231</v>
      </c>
      <c r="AK2021" s="33" t="s">
        <v>98</v>
      </c>
      <c r="AL2021" s="33" t="s">
        <v>232</v>
      </c>
      <c r="AM2021" s="33" t="s">
        <v>233</v>
      </c>
      <c r="AN2021" s="33">
        <v>5.75129</v>
      </c>
      <c r="AO2021" s="33" t="s">
        <v>68</v>
      </c>
      <c r="AP2021" s="33"/>
      <c r="AQ2021" s="33"/>
      <c r="AR2021" s="33" t="s">
        <v>68</v>
      </c>
      <c r="AS2021" s="33"/>
      <c r="AT2021" s="33"/>
      <c r="AU2021" s="33" t="s">
        <v>286</v>
      </c>
      <c r="AV2021" s="33" t="s">
        <v>287</v>
      </c>
      <c r="AW2021" s="33">
        <v>21.384319999999999</v>
      </c>
      <c r="AX2021" s="33" t="s">
        <v>425</v>
      </c>
      <c r="AY2021" s="33" t="s">
        <v>426</v>
      </c>
      <c r="AZ2021" s="3">
        <v>244</v>
      </c>
      <c r="BA2021" s="33" t="s">
        <v>60</v>
      </c>
      <c r="BB2021" s="33">
        <v>244</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2651</v>
      </c>
      <c r="B2022" s="33" t="s">
        <v>12397</v>
      </c>
      <c r="C2022" s="33" t="s">
        <v>12398</v>
      </c>
      <c r="D2022" s="33" t="s">
        <v>93</v>
      </c>
      <c r="E2022" s="33" t="s">
        <v>252</v>
      </c>
      <c r="F2022" s="33" t="s">
        <v>59</v>
      </c>
      <c r="G2022" s="33">
        <v>534</v>
      </c>
      <c r="H2022" s="4">
        <v>45834</v>
      </c>
      <c r="I2022" s="33">
        <v>45835</v>
      </c>
      <c r="J2022" s="4">
        <v>45835</v>
      </c>
      <c r="K2022" s="4">
        <v>45835</v>
      </c>
      <c r="L2022" s="4">
        <v>45836.267280092594</v>
      </c>
      <c r="M2022" s="4">
        <v>45835</v>
      </c>
      <c r="N2022" s="4"/>
      <c r="O2022" s="4" t="s">
        <v>60</v>
      </c>
      <c r="P2022" s="4" t="s">
        <v>60</v>
      </c>
      <c r="Q2022" s="4" t="s">
        <v>60</v>
      </c>
      <c r="R2022" s="4" t="s">
        <v>60</v>
      </c>
      <c r="S2022" s="4" t="s">
        <v>60</v>
      </c>
      <c r="T2022" s="4">
        <v>45835</v>
      </c>
      <c r="U2022" s="4"/>
      <c r="V2022" s="4"/>
      <c r="W2022" s="4">
        <v>45839</v>
      </c>
      <c r="X2022" s="4"/>
      <c r="Y2022" s="4" t="s">
        <v>60</v>
      </c>
      <c r="Z2022" s="4">
        <v>45841</v>
      </c>
      <c r="AA2022" s="4"/>
      <c r="AB2022" s="4" t="s">
        <v>60</v>
      </c>
      <c r="AC2022" s="4">
        <v>45842</v>
      </c>
      <c r="AD2022" s="4">
        <v>45843</v>
      </c>
      <c r="AE2022" s="4">
        <v>45849</v>
      </c>
      <c r="AF2022" s="4"/>
      <c r="AG2022" s="33" t="s">
        <v>86</v>
      </c>
      <c r="AH2022" s="33" t="s">
        <v>2518</v>
      </c>
      <c r="AI2022" s="33" t="s">
        <v>2519</v>
      </c>
      <c r="AJ2022" s="33" t="s">
        <v>2520</v>
      </c>
      <c r="AK2022" s="33" t="s">
        <v>65</v>
      </c>
      <c r="AL2022" s="33" t="s">
        <v>253</v>
      </c>
      <c r="AM2022" s="33" t="s">
        <v>254</v>
      </c>
      <c r="AN2022" s="33">
        <v>10.62482</v>
      </c>
      <c r="AO2022" s="33" t="s">
        <v>68</v>
      </c>
      <c r="AP2022" s="33"/>
      <c r="AQ2022" s="33"/>
      <c r="AR2022" s="33" t="s">
        <v>68</v>
      </c>
      <c r="AS2022" s="33"/>
      <c r="AT2022" s="33"/>
      <c r="AU2022" s="33" t="s">
        <v>370</v>
      </c>
      <c r="AV2022" s="33" t="s">
        <v>371</v>
      </c>
      <c r="AW2022" s="33">
        <v>39.506869999999999</v>
      </c>
      <c r="AX2022" s="33" t="s">
        <v>372</v>
      </c>
      <c r="AY2022" s="33" t="s">
        <v>373</v>
      </c>
      <c r="AZ2022" s="3">
        <v>534</v>
      </c>
      <c r="BA2022" s="33" t="s">
        <v>60</v>
      </c>
      <c r="BB2022" s="33">
        <v>534</v>
      </c>
      <c r="BC2022" s="33" t="s">
        <v>60</v>
      </c>
      <c r="BD2022" s="33" t="s">
        <v>60</v>
      </c>
      <c r="BE2022" s="33" t="s">
        <v>60</v>
      </c>
      <c r="BF2022" s="33" t="str">
        <f>IFERROR(VLOOKUP(Data_Power_app[[#This Row],[PRO ODER]],'Result'!H:J,3,0),"")</f>
        <v>LAMINATION 6</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2652</v>
      </c>
      <c r="B2023" s="33" t="s">
        <v>5205</v>
      </c>
      <c r="C2023" s="33" t="s">
        <v>5206</v>
      </c>
      <c r="D2023" s="33" t="s">
        <v>93</v>
      </c>
      <c r="E2023" s="33" t="s">
        <v>252</v>
      </c>
      <c r="F2023" s="33" t="s">
        <v>59</v>
      </c>
      <c r="G2023" s="33">
        <v>216</v>
      </c>
      <c r="H2023" s="4">
        <v>45832</v>
      </c>
      <c r="I2023" s="33">
        <v>45831</v>
      </c>
      <c r="J2023" s="4">
        <v>45831</v>
      </c>
      <c r="K2023" s="4">
        <v>45834</v>
      </c>
      <c r="L2023" s="4">
        <v>45832.880613425928</v>
      </c>
      <c r="M2023" s="4">
        <v>45836</v>
      </c>
      <c r="N2023" s="4">
        <v>45833.64203703704</v>
      </c>
      <c r="O2023" s="4">
        <v>45838</v>
      </c>
      <c r="P2023" s="4" t="s">
        <v>60</v>
      </c>
      <c r="Q2023" s="4" t="s">
        <v>60</v>
      </c>
      <c r="R2023" s="4" t="s">
        <v>60</v>
      </c>
      <c r="S2023" s="4" t="s">
        <v>60</v>
      </c>
      <c r="T2023" s="4">
        <v>45839</v>
      </c>
      <c r="U2023" s="4">
        <v>45834.311655092592</v>
      </c>
      <c r="V2023" s="4"/>
      <c r="W2023" s="4">
        <v>45840</v>
      </c>
      <c r="X2023" s="4"/>
      <c r="Y2023" s="4" t="s">
        <v>60</v>
      </c>
      <c r="Z2023" s="4">
        <v>45841</v>
      </c>
      <c r="AA2023" s="4"/>
      <c r="AB2023" s="4" t="s">
        <v>60</v>
      </c>
      <c r="AC2023" s="4">
        <v>45842</v>
      </c>
      <c r="AD2023" s="4">
        <v>45843</v>
      </c>
      <c r="AE2023" s="4">
        <v>45849</v>
      </c>
      <c r="AF2023" s="4"/>
      <c r="AG2023" s="33" t="s">
        <v>198</v>
      </c>
      <c r="AH2023" s="33" t="s">
        <v>96</v>
      </c>
      <c r="AI2023" s="33" t="s">
        <v>1365</v>
      </c>
      <c r="AJ2023" s="33" t="s">
        <v>97</v>
      </c>
      <c r="AK2023" s="33" t="s">
        <v>98</v>
      </c>
      <c r="AL2023" s="33" t="s">
        <v>99</v>
      </c>
      <c r="AM2023" s="33" t="s">
        <v>100</v>
      </c>
      <c r="AN2023" s="33">
        <v>4.7476599999999998</v>
      </c>
      <c r="AO2023" s="33" t="s">
        <v>68</v>
      </c>
      <c r="AP2023" s="33"/>
      <c r="AQ2023" s="33"/>
      <c r="AR2023" s="33" t="s">
        <v>68</v>
      </c>
      <c r="AS2023" s="33"/>
      <c r="AT2023" s="33"/>
      <c r="AU2023" s="33" t="s">
        <v>370</v>
      </c>
      <c r="AV2023" s="33" t="s">
        <v>371</v>
      </c>
      <c r="AW2023" s="33">
        <v>17.651070000000001</v>
      </c>
      <c r="AX2023" s="33" t="s">
        <v>467</v>
      </c>
      <c r="AY2023" s="33" t="s">
        <v>468</v>
      </c>
      <c r="AZ2023" s="3">
        <v>216</v>
      </c>
      <c r="BA2023" s="33" t="s">
        <v>60</v>
      </c>
      <c r="BB2023" s="33">
        <v>216</v>
      </c>
      <c r="BC2023" s="33" t="s">
        <v>60</v>
      </c>
      <c r="BD2023" s="33" t="s">
        <v>60</v>
      </c>
      <c r="BE2023" s="33" t="s">
        <v>60</v>
      </c>
      <c r="BF2023" s="33" t="str">
        <f>IFERROR(VLOOKUP(Data_Power_app[[#This Row],[PRO ODER]],'Result'!H:J,3,0),"")</f>
        <v/>
      </c>
      <c r="BG2023" s="11"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2653</v>
      </c>
      <c r="B2024" s="33" t="s">
        <v>5207</v>
      </c>
      <c r="C2024" s="33" t="s">
        <v>5208</v>
      </c>
      <c r="D2024" s="33" t="s">
        <v>93</v>
      </c>
      <c r="E2024" s="33" t="s">
        <v>252</v>
      </c>
      <c r="F2024" s="33" t="s">
        <v>59</v>
      </c>
      <c r="G2024" s="33">
        <v>1164</v>
      </c>
      <c r="H2024" s="4">
        <v>45832</v>
      </c>
      <c r="I2024" s="33">
        <v>45831</v>
      </c>
      <c r="J2024" s="4">
        <v>45831</v>
      </c>
      <c r="K2024" s="4">
        <v>45834</v>
      </c>
      <c r="L2024" s="4">
        <v>45832.880659722221</v>
      </c>
      <c r="M2024" s="4">
        <v>45836</v>
      </c>
      <c r="N2024" s="4">
        <v>45833.642141203702</v>
      </c>
      <c r="O2024" s="4">
        <v>45838</v>
      </c>
      <c r="P2024" s="4" t="s">
        <v>60</v>
      </c>
      <c r="Q2024" s="4" t="s">
        <v>60</v>
      </c>
      <c r="R2024" s="4" t="s">
        <v>60</v>
      </c>
      <c r="S2024" s="4" t="s">
        <v>60</v>
      </c>
      <c r="T2024" s="4">
        <v>45839</v>
      </c>
      <c r="U2024" s="4">
        <v>45834.311724537038</v>
      </c>
      <c r="V2024" s="4"/>
      <c r="W2024" s="4">
        <v>45840</v>
      </c>
      <c r="X2024" s="4"/>
      <c r="Y2024" s="4" t="s">
        <v>60</v>
      </c>
      <c r="Z2024" s="4">
        <v>45841</v>
      </c>
      <c r="AA2024" s="4"/>
      <c r="AB2024" s="4" t="s">
        <v>60</v>
      </c>
      <c r="AC2024" s="4">
        <v>45842</v>
      </c>
      <c r="AD2024" s="4">
        <v>45843</v>
      </c>
      <c r="AE2024" s="4">
        <v>45849</v>
      </c>
      <c r="AF2024" s="4"/>
      <c r="AG2024" s="33" t="s">
        <v>198</v>
      </c>
      <c r="AH2024" s="33" t="s">
        <v>96</v>
      </c>
      <c r="AI2024" s="33" t="s">
        <v>1365</v>
      </c>
      <c r="AJ2024" s="33" t="s">
        <v>97</v>
      </c>
      <c r="AK2024" s="33" t="s">
        <v>98</v>
      </c>
      <c r="AL2024" s="33" t="s">
        <v>99</v>
      </c>
      <c r="AM2024" s="33" t="s">
        <v>100</v>
      </c>
      <c r="AN2024" s="33">
        <v>25.71245</v>
      </c>
      <c r="AO2024" s="33" t="s">
        <v>68</v>
      </c>
      <c r="AP2024" s="33"/>
      <c r="AQ2024" s="33"/>
      <c r="AR2024" s="33" t="s">
        <v>68</v>
      </c>
      <c r="AS2024" s="33"/>
      <c r="AT2024" s="33"/>
      <c r="AU2024" s="33" t="s">
        <v>370</v>
      </c>
      <c r="AV2024" s="33" t="s">
        <v>371</v>
      </c>
      <c r="AW2024" s="33">
        <v>95.598920000000007</v>
      </c>
      <c r="AX2024" s="33" t="s">
        <v>467</v>
      </c>
      <c r="AY2024" s="33" t="s">
        <v>468</v>
      </c>
      <c r="AZ2024" s="3">
        <v>1164</v>
      </c>
      <c r="BA2024" s="33" t="s">
        <v>60</v>
      </c>
      <c r="BB2024" s="33">
        <v>1164</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2654</v>
      </c>
      <c r="B2025" s="33" t="s">
        <v>10241</v>
      </c>
      <c r="C2025" s="33" t="s">
        <v>10242</v>
      </c>
      <c r="D2025" s="33" t="s">
        <v>93</v>
      </c>
      <c r="E2025" s="33" t="s">
        <v>252</v>
      </c>
      <c r="F2025" s="33" t="s">
        <v>59</v>
      </c>
      <c r="G2025" s="33">
        <v>4560</v>
      </c>
      <c r="H2025" s="4">
        <v>45835</v>
      </c>
      <c r="I2025" s="33">
        <v>45834</v>
      </c>
      <c r="J2025" s="4">
        <v>45834</v>
      </c>
      <c r="K2025" s="4">
        <v>45836</v>
      </c>
      <c r="L2025" s="4">
        <v>45835.619039351855</v>
      </c>
      <c r="M2025" s="4">
        <v>45838</v>
      </c>
      <c r="N2025" s="4"/>
      <c r="O2025" s="4">
        <v>45838</v>
      </c>
      <c r="P2025" s="4" t="s">
        <v>60</v>
      </c>
      <c r="Q2025" s="4" t="s">
        <v>60</v>
      </c>
      <c r="R2025" s="4" t="s">
        <v>60</v>
      </c>
      <c r="S2025" s="4" t="s">
        <v>60</v>
      </c>
      <c r="T2025" s="4">
        <v>45839</v>
      </c>
      <c r="U2025" s="4"/>
      <c r="V2025" s="4"/>
      <c r="W2025" s="4">
        <v>45840</v>
      </c>
      <c r="X2025" s="4"/>
      <c r="Y2025" s="4" t="s">
        <v>60</v>
      </c>
      <c r="Z2025" s="4">
        <v>45841</v>
      </c>
      <c r="AA2025" s="4"/>
      <c r="AB2025" s="4" t="s">
        <v>60</v>
      </c>
      <c r="AC2025" s="4">
        <v>45842</v>
      </c>
      <c r="AD2025" s="4">
        <v>45843</v>
      </c>
      <c r="AE2025" s="4">
        <v>45849</v>
      </c>
      <c r="AF2025" s="4"/>
      <c r="AG2025" s="33" t="s">
        <v>86</v>
      </c>
      <c r="AH2025" s="33" t="s">
        <v>96</v>
      </c>
      <c r="AI2025" s="33" t="s">
        <v>1365</v>
      </c>
      <c r="AJ2025" s="33" t="s">
        <v>97</v>
      </c>
      <c r="AK2025" s="33" t="s">
        <v>98</v>
      </c>
      <c r="AL2025" s="33" t="s">
        <v>99</v>
      </c>
      <c r="AM2025" s="33" t="s">
        <v>100</v>
      </c>
      <c r="AN2025" s="33">
        <v>100.52370000000001</v>
      </c>
      <c r="AO2025" s="33" t="s">
        <v>68</v>
      </c>
      <c r="AP2025" s="33"/>
      <c r="AQ2025" s="33"/>
      <c r="AR2025" s="33" t="s">
        <v>68</v>
      </c>
      <c r="AS2025" s="33"/>
      <c r="AT2025" s="33"/>
      <c r="AU2025" s="33" t="s">
        <v>370</v>
      </c>
      <c r="AV2025" s="33" t="s">
        <v>371</v>
      </c>
      <c r="AW2025" s="33">
        <v>373.74461000000002</v>
      </c>
      <c r="AX2025" s="33" t="s">
        <v>467</v>
      </c>
      <c r="AY2025" s="33" t="s">
        <v>468</v>
      </c>
      <c r="AZ2025" s="3">
        <v>4560</v>
      </c>
      <c r="BA2025" s="33" t="s">
        <v>60</v>
      </c>
      <c r="BB2025" s="33">
        <v>4560</v>
      </c>
      <c r="BC2025" s="33" t="s">
        <v>60</v>
      </c>
      <c r="BD2025" s="33" t="s">
        <v>60</v>
      </c>
      <c r="BE2025" s="33" t="s">
        <v>60</v>
      </c>
      <c r="BF2025" s="33" t="str">
        <f>IFERROR(VLOOKUP(Data_Power_app[[#This Row],[PRO ODER]],'Result'!H:J,3,0),"")</f>
        <v>LAMINATION 5</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2655</v>
      </c>
      <c r="B2026" s="33" t="s">
        <v>5209</v>
      </c>
      <c r="C2026" s="33" t="s">
        <v>5210</v>
      </c>
      <c r="D2026" s="33" t="s">
        <v>93</v>
      </c>
      <c r="E2026" s="33" t="s">
        <v>252</v>
      </c>
      <c r="F2026" s="33" t="s">
        <v>59</v>
      </c>
      <c r="G2026" s="33">
        <v>120</v>
      </c>
      <c r="H2026" s="4">
        <v>45832</v>
      </c>
      <c r="I2026" s="33">
        <v>45831</v>
      </c>
      <c r="J2026" s="4">
        <v>45831</v>
      </c>
      <c r="K2026" s="4">
        <v>45834</v>
      </c>
      <c r="L2026" s="4">
        <v>45832.880416666667</v>
      </c>
      <c r="M2026" s="4">
        <v>45836</v>
      </c>
      <c r="N2026" s="4">
        <v>45833.641956018517</v>
      </c>
      <c r="O2026" s="4">
        <v>45838</v>
      </c>
      <c r="P2026" s="4" t="s">
        <v>60</v>
      </c>
      <c r="Q2026" s="4" t="s">
        <v>60</v>
      </c>
      <c r="R2026" s="4" t="s">
        <v>60</v>
      </c>
      <c r="S2026" s="4" t="s">
        <v>60</v>
      </c>
      <c r="T2026" s="4">
        <v>45839</v>
      </c>
      <c r="U2026" s="4">
        <v>45834.311597222222</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2.76268</v>
      </c>
      <c r="AO2026" s="33" t="s">
        <v>68</v>
      </c>
      <c r="AP2026" s="33"/>
      <c r="AQ2026" s="33"/>
      <c r="AR2026" s="33" t="s">
        <v>68</v>
      </c>
      <c r="AS2026" s="33"/>
      <c r="AT2026" s="33"/>
      <c r="AU2026" s="33" t="s">
        <v>370</v>
      </c>
      <c r="AV2026" s="33" t="s">
        <v>371</v>
      </c>
      <c r="AW2026" s="33">
        <v>10.270949999999999</v>
      </c>
      <c r="AX2026" s="33" t="s">
        <v>467</v>
      </c>
      <c r="AY2026" s="33" t="s">
        <v>468</v>
      </c>
      <c r="AZ2026" s="3">
        <v>120</v>
      </c>
      <c r="BA2026" s="33" t="s">
        <v>60</v>
      </c>
      <c r="BB2026" s="33">
        <v>120</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2656</v>
      </c>
      <c r="B2027" s="33" t="s">
        <v>5211</v>
      </c>
      <c r="C2027" s="33" t="s">
        <v>5212</v>
      </c>
      <c r="D2027" s="33" t="s">
        <v>93</v>
      </c>
      <c r="E2027" s="33" t="s">
        <v>252</v>
      </c>
      <c r="F2027" s="33" t="s">
        <v>59</v>
      </c>
      <c r="G2027" s="33">
        <v>444</v>
      </c>
      <c r="H2027" s="4">
        <v>45832</v>
      </c>
      <c r="I2027" s="33">
        <v>45831</v>
      </c>
      <c r="J2027" s="4">
        <v>45831</v>
      </c>
      <c r="K2027" s="4">
        <v>45834</v>
      </c>
      <c r="L2027" s="4">
        <v>45832.880474537036</v>
      </c>
      <c r="M2027" s="4">
        <v>45836</v>
      </c>
      <c r="N2027" s="4">
        <v>45834.501631944448</v>
      </c>
      <c r="O2027" s="4">
        <v>45838</v>
      </c>
      <c r="P2027" s="4" t="s">
        <v>60</v>
      </c>
      <c r="Q2027" s="4" t="s">
        <v>60</v>
      </c>
      <c r="R2027" s="4" t="s">
        <v>60</v>
      </c>
      <c r="S2027" s="4" t="s">
        <v>60</v>
      </c>
      <c r="T2027" s="4">
        <v>45839</v>
      </c>
      <c r="U2027" s="4">
        <v>45834.940312500003</v>
      </c>
      <c r="V2027" s="4"/>
      <c r="W2027" s="4">
        <v>45840</v>
      </c>
      <c r="X2027" s="4"/>
      <c r="Y2027" s="4" t="s">
        <v>60</v>
      </c>
      <c r="Z2027" s="4">
        <v>45841</v>
      </c>
      <c r="AA2027" s="4"/>
      <c r="AB2027" s="4" t="s">
        <v>60</v>
      </c>
      <c r="AC2027" s="4">
        <v>45842</v>
      </c>
      <c r="AD2027" s="4">
        <v>45843</v>
      </c>
      <c r="AE2027" s="4">
        <v>45849</v>
      </c>
      <c r="AF2027" s="4"/>
      <c r="AG2027" s="33" t="s">
        <v>198</v>
      </c>
      <c r="AH2027" s="33" t="s">
        <v>96</v>
      </c>
      <c r="AI2027" s="33" t="s">
        <v>1260</v>
      </c>
      <c r="AJ2027" s="33" t="s">
        <v>97</v>
      </c>
      <c r="AK2027" s="33" t="s">
        <v>98</v>
      </c>
      <c r="AL2027" s="33" t="s">
        <v>99</v>
      </c>
      <c r="AM2027" s="33" t="s">
        <v>100</v>
      </c>
      <c r="AN2027" s="33">
        <v>9.7089599999999994</v>
      </c>
      <c r="AO2027" s="33" t="s">
        <v>68</v>
      </c>
      <c r="AP2027" s="33"/>
      <c r="AQ2027" s="33"/>
      <c r="AR2027" s="33" t="s">
        <v>68</v>
      </c>
      <c r="AS2027" s="33"/>
      <c r="AT2027" s="33"/>
      <c r="AU2027" s="33" t="s">
        <v>370</v>
      </c>
      <c r="AV2027" s="33" t="s">
        <v>371</v>
      </c>
      <c r="AW2027" s="33">
        <v>36.097909999999999</v>
      </c>
      <c r="AX2027" s="33" t="s">
        <v>1261</v>
      </c>
      <c r="AY2027" s="33" t="s">
        <v>1262</v>
      </c>
      <c r="AZ2027" s="3">
        <v>444</v>
      </c>
      <c r="BA2027" s="33" t="s">
        <v>60</v>
      </c>
      <c r="BB2027" s="33">
        <v>444</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2657</v>
      </c>
      <c r="B2028" s="33" t="s">
        <v>10243</v>
      </c>
      <c r="C2028" s="33" t="s">
        <v>10244</v>
      </c>
      <c r="D2028" s="33" t="s">
        <v>93</v>
      </c>
      <c r="E2028" s="33" t="s">
        <v>252</v>
      </c>
      <c r="F2028" s="33" t="s">
        <v>59</v>
      </c>
      <c r="G2028" s="33">
        <v>4500</v>
      </c>
      <c r="H2028" s="4">
        <v>45835</v>
      </c>
      <c r="I2028" s="33">
        <v>45834</v>
      </c>
      <c r="J2028" s="4">
        <v>45834</v>
      </c>
      <c r="K2028" s="4">
        <v>45836</v>
      </c>
      <c r="L2028" s="4">
        <v>45835.619074074071</v>
      </c>
      <c r="M2028" s="4">
        <v>45838</v>
      </c>
      <c r="N2028" s="4"/>
      <c r="O2028" s="4">
        <v>45838</v>
      </c>
      <c r="P2028" s="4" t="s">
        <v>60</v>
      </c>
      <c r="Q2028" s="4" t="s">
        <v>60</v>
      </c>
      <c r="R2028" s="4" t="s">
        <v>60</v>
      </c>
      <c r="S2028" s="4" t="s">
        <v>60</v>
      </c>
      <c r="T2028" s="4">
        <v>45839</v>
      </c>
      <c r="U2028" s="4"/>
      <c r="V2028" s="4"/>
      <c r="W2028" s="4">
        <v>45840</v>
      </c>
      <c r="X2028" s="4"/>
      <c r="Y2028" s="4" t="s">
        <v>60</v>
      </c>
      <c r="Z2028" s="4">
        <v>45841</v>
      </c>
      <c r="AA2028" s="4"/>
      <c r="AB2028" s="4" t="s">
        <v>60</v>
      </c>
      <c r="AC2028" s="4">
        <v>45842</v>
      </c>
      <c r="AD2028" s="4">
        <v>45843</v>
      </c>
      <c r="AE2028" s="4">
        <v>45849</v>
      </c>
      <c r="AF2028" s="4"/>
      <c r="AG2028" s="33" t="s">
        <v>86</v>
      </c>
      <c r="AH2028" s="33" t="s">
        <v>96</v>
      </c>
      <c r="AI2028" s="33" t="s">
        <v>1263</v>
      </c>
      <c r="AJ2028" s="33" t="s">
        <v>97</v>
      </c>
      <c r="AK2028" s="33" t="s">
        <v>65</v>
      </c>
      <c r="AL2028" s="33" t="s">
        <v>99</v>
      </c>
      <c r="AM2028" s="33" t="s">
        <v>100</v>
      </c>
      <c r="AN2028" s="33">
        <v>86.130679999999998</v>
      </c>
      <c r="AO2028" s="33" t="s">
        <v>68</v>
      </c>
      <c r="AP2028" s="33"/>
      <c r="AQ2028" s="33"/>
      <c r="AR2028" s="33" t="s">
        <v>68</v>
      </c>
      <c r="AS2028" s="33"/>
      <c r="AT2028" s="33"/>
      <c r="AU2028" s="33" t="s">
        <v>370</v>
      </c>
      <c r="AV2028" s="33" t="s">
        <v>371</v>
      </c>
      <c r="AW2028" s="33">
        <v>320.21785</v>
      </c>
      <c r="AX2028" s="33" t="s">
        <v>467</v>
      </c>
      <c r="AY2028" s="33" t="s">
        <v>468</v>
      </c>
      <c r="AZ2028" s="3">
        <v>4500</v>
      </c>
      <c r="BA2028" s="33" t="s">
        <v>60</v>
      </c>
      <c r="BB2028" s="33">
        <v>4500</v>
      </c>
      <c r="BC2028" s="33" t="s">
        <v>60</v>
      </c>
      <c r="BD2028" s="33" t="s">
        <v>60</v>
      </c>
      <c r="BE2028" s="33" t="s">
        <v>60</v>
      </c>
      <c r="BF2028" s="33" t="str">
        <f>IFERROR(VLOOKUP(Data_Power_app[[#This Row],[PRO ODER]],'Result'!H:J,3,0),"")</f>
        <v>LAMINATION 5</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2658</v>
      </c>
      <c r="B2029" s="33" t="s">
        <v>5213</v>
      </c>
      <c r="C2029" s="33" t="s">
        <v>5214</v>
      </c>
      <c r="D2029" s="33" t="s">
        <v>93</v>
      </c>
      <c r="E2029" s="33" t="s">
        <v>252</v>
      </c>
      <c r="F2029" s="33" t="s">
        <v>59</v>
      </c>
      <c r="G2029" s="33">
        <v>102</v>
      </c>
      <c r="H2029" s="4">
        <v>45832</v>
      </c>
      <c r="I2029" s="33">
        <v>45831</v>
      </c>
      <c r="J2029" s="4">
        <v>45831</v>
      </c>
      <c r="K2029" s="4">
        <v>45834</v>
      </c>
      <c r="L2029" s="4">
        <v>45832.880532407406</v>
      </c>
      <c r="M2029" s="4">
        <v>45836</v>
      </c>
      <c r="N2029" s="4">
        <v>45834.501736111109</v>
      </c>
      <c r="O2029" s="4">
        <v>45838</v>
      </c>
      <c r="P2029" s="4" t="s">
        <v>60</v>
      </c>
      <c r="Q2029" s="4" t="s">
        <v>60</v>
      </c>
      <c r="R2029" s="4" t="s">
        <v>60</v>
      </c>
      <c r="S2029" s="4" t="s">
        <v>60</v>
      </c>
      <c r="T2029" s="4">
        <v>45839</v>
      </c>
      <c r="U2029" s="4">
        <v>45834.940428240741</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2.2557100000000001</v>
      </c>
      <c r="AO2029" s="33" t="s">
        <v>68</v>
      </c>
      <c r="AP2029" s="33"/>
      <c r="AQ2029" s="33"/>
      <c r="AR2029" s="33" t="s">
        <v>68</v>
      </c>
      <c r="AS2029" s="33"/>
      <c r="AT2029" s="33"/>
      <c r="AU2029" s="33" t="s">
        <v>370</v>
      </c>
      <c r="AV2029" s="33" t="s">
        <v>371</v>
      </c>
      <c r="AW2029" s="33">
        <v>8.3864300000000007</v>
      </c>
      <c r="AX2029" s="33" t="s">
        <v>1261</v>
      </c>
      <c r="AY2029" s="33" t="s">
        <v>1262</v>
      </c>
      <c r="AZ2029" s="3">
        <v>102</v>
      </c>
      <c r="BA2029" s="33" t="s">
        <v>60</v>
      </c>
      <c r="BB2029" s="33">
        <v>102</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2659</v>
      </c>
      <c r="B2030" s="33" t="s">
        <v>5215</v>
      </c>
      <c r="C2030" s="33" t="s">
        <v>5216</v>
      </c>
      <c r="D2030" s="33" t="s">
        <v>93</v>
      </c>
      <c r="E2030" s="33" t="s">
        <v>252</v>
      </c>
      <c r="F2030" s="33" t="s">
        <v>59</v>
      </c>
      <c r="G2030" s="33">
        <v>918</v>
      </c>
      <c r="H2030" s="4">
        <v>45832</v>
      </c>
      <c r="I2030" s="33">
        <v>45831</v>
      </c>
      <c r="J2030" s="4">
        <v>45831</v>
      </c>
      <c r="K2030" s="4">
        <v>45834</v>
      </c>
      <c r="L2030" s="4">
        <v>45832.880567129629</v>
      </c>
      <c r="M2030" s="4">
        <v>45836</v>
      </c>
      <c r="N2030" s="4">
        <v>45833.641875000001</v>
      </c>
      <c r="O2030" s="4">
        <v>45838</v>
      </c>
      <c r="P2030" s="4" t="s">
        <v>60</v>
      </c>
      <c r="Q2030" s="4" t="s">
        <v>60</v>
      </c>
      <c r="R2030" s="4" t="s">
        <v>60</v>
      </c>
      <c r="S2030" s="4" t="s">
        <v>60</v>
      </c>
      <c r="T2030" s="4">
        <v>45839</v>
      </c>
      <c r="U2030" s="4">
        <v>45834.311793981484</v>
      </c>
      <c r="V2030" s="4"/>
      <c r="W2030" s="4">
        <v>45840</v>
      </c>
      <c r="X2030" s="4"/>
      <c r="Y2030" s="4" t="s">
        <v>60</v>
      </c>
      <c r="Z2030" s="4">
        <v>45841</v>
      </c>
      <c r="AA2030" s="4"/>
      <c r="AB2030" s="4" t="s">
        <v>60</v>
      </c>
      <c r="AC2030" s="4">
        <v>45842</v>
      </c>
      <c r="AD2030" s="4">
        <v>45843</v>
      </c>
      <c r="AE2030" s="4">
        <v>45849</v>
      </c>
      <c r="AF2030" s="4"/>
      <c r="AG2030" s="33" t="s">
        <v>198</v>
      </c>
      <c r="AH2030" s="33" t="s">
        <v>96</v>
      </c>
      <c r="AI2030" s="33" t="s">
        <v>1263</v>
      </c>
      <c r="AJ2030" s="33" t="s">
        <v>97</v>
      </c>
      <c r="AK2030" s="33" t="s">
        <v>65</v>
      </c>
      <c r="AL2030" s="33" t="s">
        <v>99</v>
      </c>
      <c r="AM2030" s="33" t="s">
        <v>100</v>
      </c>
      <c r="AN2030" s="33">
        <v>17.392489999999999</v>
      </c>
      <c r="AO2030" s="33" t="s">
        <v>68</v>
      </c>
      <c r="AP2030" s="33"/>
      <c r="AQ2030" s="33"/>
      <c r="AR2030" s="33" t="s">
        <v>68</v>
      </c>
      <c r="AS2030" s="33"/>
      <c r="AT2030" s="33"/>
      <c r="AU2030" s="33" t="s">
        <v>370</v>
      </c>
      <c r="AV2030" s="33" t="s">
        <v>371</v>
      </c>
      <c r="AW2030" s="33">
        <v>64.661349999999999</v>
      </c>
      <c r="AX2030" s="33" t="s">
        <v>467</v>
      </c>
      <c r="AY2030" s="33" t="s">
        <v>468</v>
      </c>
      <c r="AZ2030" s="3">
        <v>918</v>
      </c>
      <c r="BA2030" s="33" t="s">
        <v>60</v>
      </c>
      <c r="BB2030" s="33">
        <v>918</v>
      </c>
      <c r="BC2030" s="33" t="s">
        <v>60</v>
      </c>
      <c r="BD2030" s="33" t="s">
        <v>60</v>
      </c>
      <c r="BE2030" s="33" t="s">
        <v>60</v>
      </c>
      <c r="BF2030" s="33" t="str">
        <f>IFERROR(VLOOKUP(Data_Power_app[[#This Row],[PRO ODER]],'Result'!H:J,3,0),"")</f>
        <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2660</v>
      </c>
      <c r="B2031" s="33" t="s">
        <v>5217</v>
      </c>
      <c r="C2031" s="33" t="s">
        <v>5218</v>
      </c>
      <c r="D2031" s="33" t="s">
        <v>93</v>
      </c>
      <c r="E2031" s="33" t="s">
        <v>252</v>
      </c>
      <c r="F2031" s="33" t="s">
        <v>59</v>
      </c>
      <c r="G2031" s="33">
        <v>186</v>
      </c>
      <c r="H2031" s="4">
        <v>45832</v>
      </c>
      <c r="I2031" s="33">
        <v>45831</v>
      </c>
      <c r="J2031" s="4">
        <v>45831</v>
      </c>
      <c r="K2031" s="4">
        <v>45834</v>
      </c>
      <c r="L2031" s="4">
        <v>45832.855706018519</v>
      </c>
      <c r="M2031" s="4">
        <v>45836</v>
      </c>
      <c r="N2031" s="4"/>
      <c r="O2031" s="4">
        <v>45838</v>
      </c>
      <c r="P2031" s="4" t="s">
        <v>60</v>
      </c>
      <c r="Q2031" s="4" t="s">
        <v>60</v>
      </c>
      <c r="R2031" s="4" t="s">
        <v>60</v>
      </c>
      <c r="S2031" s="4" t="s">
        <v>60</v>
      </c>
      <c r="T2031" s="4">
        <v>45839</v>
      </c>
      <c r="U2031" s="4"/>
      <c r="V2031" s="4"/>
      <c r="W2031" s="4">
        <v>45840</v>
      </c>
      <c r="X2031" s="4"/>
      <c r="Y2031" s="4" t="s">
        <v>60</v>
      </c>
      <c r="Z2031" s="4">
        <v>45841</v>
      </c>
      <c r="AA2031" s="4"/>
      <c r="AB2031" s="4" t="s">
        <v>60</v>
      </c>
      <c r="AC2031" s="4">
        <v>45842</v>
      </c>
      <c r="AD2031" s="4">
        <v>45843</v>
      </c>
      <c r="AE2031" s="4">
        <v>45849</v>
      </c>
      <c r="AF2031" s="4"/>
      <c r="AG2031" s="33" t="s">
        <v>86</v>
      </c>
      <c r="AH2031" s="33" t="s">
        <v>96</v>
      </c>
      <c r="AI2031" s="33" t="s">
        <v>508</v>
      </c>
      <c r="AJ2031" s="33" t="s">
        <v>97</v>
      </c>
      <c r="AK2031" s="33" t="s">
        <v>65</v>
      </c>
      <c r="AL2031" s="33" t="s">
        <v>99</v>
      </c>
      <c r="AM2031" s="33" t="s">
        <v>100</v>
      </c>
      <c r="AN2031" s="33">
        <v>3.5497299999999998</v>
      </c>
      <c r="AO2031" s="33" t="s">
        <v>68</v>
      </c>
      <c r="AP2031" s="33"/>
      <c r="AQ2031" s="33"/>
      <c r="AR2031" s="33" t="s">
        <v>68</v>
      </c>
      <c r="AS2031" s="33"/>
      <c r="AT2031" s="33"/>
      <c r="AU2031" s="33" t="s">
        <v>255</v>
      </c>
      <c r="AV2031" s="33" t="s">
        <v>256</v>
      </c>
      <c r="AW2031" s="33">
        <v>13.197469999999999</v>
      </c>
      <c r="AX2031" s="33" t="s">
        <v>509</v>
      </c>
      <c r="AY2031" s="33" t="s">
        <v>510</v>
      </c>
      <c r="AZ2031" s="3">
        <v>186</v>
      </c>
      <c r="BA2031" s="33" t="s">
        <v>60</v>
      </c>
      <c r="BB2031" s="33">
        <v>186</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2661</v>
      </c>
      <c r="B2032" s="33" t="s">
        <v>10245</v>
      </c>
      <c r="C2032" s="33" t="s">
        <v>10246</v>
      </c>
      <c r="D2032" s="33" t="s">
        <v>84</v>
      </c>
      <c r="E2032" s="33" t="s">
        <v>85</v>
      </c>
      <c r="F2032" s="33" t="s">
        <v>59</v>
      </c>
      <c r="G2032" s="33">
        <v>711</v>
      </c>
      <c r="H2032" s="4">
        <v>45836</v>
      </c>
      <c r="I2032" s="33">
        <v>45834</v>
      </c>
      <c r="J2032" s="4">
        <v>45834</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45849</v>
      </c>
      <c r="AF2032" s="4"/>
      <c r="AG2032" s="33" t="s">
        <v>109</v>
      </c>
      <c r="AH2032" s="33" t="s">
        <v>536</v>
      </c>
      <c r="AI2032" s="33" t="s">
        <v>537</v>
      </c>
      <c r="AJ2032" s="33" t="s">
        <v>159</v>
      </c>
      <c r="AK2032" s="33" t="s">
        <v>98</v>
      </c>
      <c r="AL2032" s="33" t="s">
        <v>538</v>
      </c>
      <c r="AM2032" s="33" t="s">
        <v>539</v>
      </c>
      <c r="AN2032" s="33">
        <v>30.266929999999999</v>
      </c>
      <c r="AO2032" s="33" t="s">
        <v>68</v>
      </c>
      <c r="AP2032" s="33"/>
      <c r="AQ2032" s="33"/>
      <c r="AR2032" s="33" t="s">
        <v>68</v>
      </c>
      <c r="AS2032" s="33"/>
      <c r="AT2032" s="33"/>
      <c r="AU2032" s="33" t="s">
        <v>540</v>
      </c>
      <c r="AV2032" s="33" t="s">
        <v>541</v>
      </c>
      <c r="AW2032" s="33">
        <v>56.26587</v>
      </c>
      <c r="AX2032" s="33" t="s">
        <v>542</v>
      </c>
      <c r="AY2032" s="33" t="s">
        <v>543</v>
      </c>
      <c r="AZ2032" s="3">
        <v>711</v>
      </c>
      <c r="BA2032" s="33" t="s">
        <v>60</v>
      </c>
      <c r="BB2032" s="33">
        <v>711</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2662</v>
      </c>
      <c r="B2033" s="33" t="s">
        <v>10247</v>
      </c>
      <c r="C2033" s="33" t="s">
        <v>10248</v>
      </c>
      <c r="D2033" s="33" t="s">
        <v>84</v>
      </c>
      <c r="E2033" s="33" t="s">
        <v>138</v>
      </c>
      <c r="F2033" s="33" t="s">
        <v>59</v>
      </c>
      <c r="G2033" s="33">
        <v>3794</v>
      </c>
      <c r="H2033" s="4">
        <v>45836</v>
      </c>
      <c r="I2033" s="33">
        <v>45834</v>
      </c>
      <c r="J2033" s="4">
        <v>45834</v>
      </c>
      <c r="K2033" s="4">
        <v>45838</v>
      </c>
      <c r="L2033" s="4">
        <v>45835.912604166668</v>
      </c>
      <c r="M2033" s="4">
        <v>45839</v>
      </c>
      <c r="N2033" s="4"/>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45844</v>
      </c>
      <c r="AD2033" s="4">
        <v>45845</v>
      </c>
      <c r="AE2033" s="4">
        <v>45849</v>
      </c>
      <c r="AF2033" s="4"/>
      <c r="AG2033" s="33" t="s">
        <v>86</v>
      </c>
      <c r="AH2033" s="33" t="s">
        <v>172</v>
      </c>
      <c r="AI2033" s="33" t="s">
        <v>10021</v>
      </c>
      <c r="AJ2033" s="33" t="s">
        <v>139</v>
      </c>
      <c r="AK2033" s="33" t="s">
        <v>65</v>
      </c>
      <c r="AL2033" s="33" t="s">
        <v>140</v>
      </c>
      <c r="AM2033" s="33" t="s">
        <v>141</v>
      </c>
      <c r="AN2033" s="33">
        <v>116.99088999999999</v>
      </c>
      <c r="AO2033" s="33" t="s">
        <v>68</v>
      </c>
      <c r="AP2033" s="33"/>
      <c r="AQ2033" s="33"/>
      <c r="AR2033" s="33" t="s">
        <v>68</v>
      </c>
      <c r="AS2033" s="33"/>
      <c r="AT2033" s="33"/>
      <c r="AU2033" s="33" t="s">
        <v>4906</v>
      </c>
      <c r="AV2033" s="33" t="s">
        <v>4907</v>
      </c>
      <c r="AW2033" s="33">
        <v>255.85344000000001</v>
      </c>
      <c r="AX2033" s="33" t="s">
        <v>1201</v>
      </c>
      <c r="AY2033" s="33" t="s">
        <v>1202</v>
      </c>
      <c r="AZ2033" s="3">
        <v>3794</v>
      </c>
      <c r="BA2033" s="33" t="s">
        <v>60</v>
      </c>
      <c r="BB2033" s="33">
        <v>3794</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2663</v>
      </c>
      <c r="B2034" s="33" t="s">
        <v>10249</v>
      </c>
      <c r="C2034" s="33" t="s">
        <v>10250</v>
      </c>
      <c r="D2034" s="33" t="s">
        <v>84</v>
      </c>
      <c r="E2034" s="33" t="s">
        <v>85</v>
      </c>
      <c r="F2034" s="33" t="s">
        <v>59</v>
      </c>
      <c r="G2034" s="33">
        <v>4145</v>
      </c>
      <c r="H2034" s="4">
        <v>45836</v>
      </c>
      <c r="I2034" s="33">
        <v>45834</v>
      </c>
      <c r="J2034" s="4" t="s">
        <v>68</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87</v>
      </c>
      <c r="AI2034" s="33" t="s">
        <v>1612</v>
      </c>
      <c r="AJ2034" s="33" t="s">
        <v>88</v>
      </c>
      <c r="AK2034" s="33" t="s">
        <v>65</v>
      </c>
      <c r="AL2034" s="33" t="s">
        <v>89</v>
      </c>
      <c r="AM2034" s="33" t="s">
        <v>90</v>
      </c>
      <c r="AN2034" s="33">
        <v>182.55368000000001</v>
      </c>
      <c r="AO2034" s="33" t="s">
        <v>91</v>
      </c>
      <c r="AP2034" s="33" t="s">
        <v>92</v>
      </c>
      <c r="AQ2034" s="33">
        <v>182.55368000000001</v>
      </c>
      <c r="AR2034" s="33" t="s">
        <v>68</v>
      </c>
      <c r="AS2034" s="33"/>
      <c r="AT2034" s="33"/>
      <c r="AU2034" s="33" t="s">
        <v>422</v>
      </c>
      <c r="AV2034" s="33" t="s">
        <v>423</v>
      </c>
      <c r="AW2034" s="33">
        <v>339.39022999999997</v>
      </c>
      <c r="AX2034" s="33" t="s">
        <v>68</v>
      </c>
      <c r="AY2034" s="33" t="s">
        <v>68</v>
      </c>
      <c r="AZ2034" s="3" t="s">
        <v>68</v>
      </c>
      <c r="BA2034" s="33" t="s">
        <v>60</v>
      </c>
      <c r="BB2034" s="33">
        <v>4145</v>
      </c>
      <c r="BC2034" s="33" t="s">
        <v>60</v>
      </c>
      <c r="BD2034" s="33" t="s">
        <v>60</v>
      </c>
      <c r="BE2034" s="33" t="s">
        <v>60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2664</v>
      </c>
      <c r="B2035" s="33" t="s">
        <v>10251</v>
      </c>
      <c r="C2035" s="33" t="s">
        <v>10252</v>
      </c>
      <c r="D2035" s="33" t="s">
        <v>84</v>
      </c>
      <c r="E2035" s="33" t="s">
        <v>135</v>
      </c>
      <c r="F2035" s="33" t="s">
        <v>59</v>
      </c>
      <c r="G2035" s="33">
        <v>3770</v>
      </c>
      <c r="H2035" s="4">
        <v>45836</v>
      </c>
      <c r="I2035" s="33">
        <v>45834</v>
      </c>
      <c r="J2035" s="4">
        <v>45834</v>
      </c>
      <c r="K2035" s="4">
        <v>45838</v>
      </c>
      <c r="L2035" s="4">
        <v>45835.879525462966</v>
      </c>
      <c r="M2035" s="4">
        <v>45839</v>
      </c>
      <c r="N2035" s="4">
        <v>45836.434363425928</v>
      </c>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45849</v>
      </c>
      <c r="AF2035" s="4"/>
      <c r="AG2035" s="33" t="s">
        <v>198</v>
      </c>
      <c r="AH2035" s="33" t="s">
        <v>224</v>
      </c>
      <c r="AI2035" s="33" t="s">
        <v>10253</v>
      </c>
      <c r="AJ2035" s="33" t="s">
        <v>159</v>
      </c>
      <c r="AK2035" s="33" t="s">
        <v>98</v>
      </c>
      <c r="AL2035" s="33" t="s">
        <v>511</v>
      </c>
      <c r="AM2035" s="33" t="s">
        <v>512</v>
      </c>
      <c r="AN2035" s="33">
        <v>137.18335999999999</v>
      </c>
      <c r="AO2035" s="33" t="s">
        <v>68</v>
      </c>
      <c r="AP2035" s="33"/>
      <c r="AQ2035" s="33"/>
      <c r="AR2035" s="33" t="s">
        <v>68</v>
      </c>
      <c r="AS2035" s="33"/>
      <c r="AT2035" s="33"/>
      <c r="AU2035" s="33" t="s">
        <v>206</v>
      </c>
      <c r="AV2035" s="33" t="s">
        <v>207</v>
      </c>
      <c r="AW2035" s="33">
        <v>300.01015999999998</v>
      </c>
      <c r="AX2035" s="33" t="s">
        <v>10254</v>
      </c>
      <c r="AY2035" s="33" t="s">
        <v>10255</v>
      </c>
      <c r="AZ2035" s="3">
        <v>3687</v>
      </c>
      <c r="BA2035" s="33" t="s">
        <v>60</v>
      </c>
      <c r="BB2035" s="33">
        <v>3770</v>
      </c>
      <c r="BC2035" s="33" t="s">
        <v>60</v>
      </c>
      <c r="BD2035" s="33" t="s">
        <v>60</v>
      </c>
      <c r="BE2035" s="33" t="s">
        <v>60</v>
      </c>
      <c r="BF2035" s="33" t="str">
        <f>IFERROR(VLOOKUP(Data_Power_app[[#This Row],[PRO ODER]],'Result'!H:J,3,0),"")</f>
        <v>LAMINATION 6</v>
      </c>
      <c r="BG2035" s="11" t="str">
        <f>IFERROR(VLOOKUP(Data_Power_app[[#This Row],[PRO ODER]]&amp;"LAM",'Real Time'!A:E,4,0),"")</f>
        <v>ML-02</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2665</v>
      </c>
      <c r="B2036" s="33" t="s">
        <v>10256</v>
      </c>
      <c r="C2036" s="33" t="s">
        <v>10257</v>
      </c>
      <c r="D2036" s="33" t="s">
        <v>84</v>
      </c>
      <c r="E2036" s="33" t="s">
        <v>138</v>
      </c>
      <c r="F2036" s="33" t="s">
        <v>59</v>
      </c>
      <c r="G2036" s="33">
        <v>2607</v>
      </c>
      <c r="H2036" s="4">
        <v>45836</v>
      </c>
      <c r="I2036" s="33">
        <v>45834</v>
      </c>
      <c r="J2036" s="4">
        <v>45834</v>
      </c>
      <c r="K2036" s="4">
        <v>45838</v>
      </c>
      <c r="L2036" s="4">
        <v>45835.25953703704</v>
      </c>
      <c r="M2036" s="4">
        <v>45839</v>
      </c>
      <c r="N2036" s="4">
        <v>45836.501932870371</v>
      </c>
      <c r="O2036" s="4" t="s">
        <v>60</v>
      </c>
      <c r="P2036" s="4" t="s">
        <v>60</v>
      </c>
      <c r="Q2036" s="4" t="s">
        <v>60</v>
      </c>
      <c r="R2036" s="4" t="s">
        <v>60</v>
      </c>
      <c r="S2036" s="4" t="s">
        <v>60</v>
      </c>
      <c r="T2036" s="4">
        <v>45841</v>
      </c>
      <c r="U2036" s="4"/>
      <c r="V2036" s="4"/>
      <c r="W2036" s="4">
        <v>45842</v>
      </c>
      <c r="X2036" s="4"/>
      <c r="Y2036" s="4" t="s">
        <v>60</v>
      </c>
      <c r="Z2036" s="4">
        <v>45843</v>
      </c>
      <c r="AA2036" s="4"/>
      <c r="AB2036" s="4" t="s">
        <v>60</v>
      </c>
      <c r="AC2036" s="4">
        <v>45844</v>
      </c>
      <c r="AD2036" s="4">
        <v>45845</v>
      </c>
      <c r="AE2036" s="4">
        <v>45849</v>
      </c>
      <c r="AF2036" s="4"/>
      <c r="AG2036" s="33" t="s">
        <v>198</v>
      </c>
      <c r="AH2036" s="33" t="s">
        <v>172</v>
      </c>
      <c r="AI2036" s="33" t="s">
        <v>438</v>
      </c>
      <c r="AJ2036" s="33" t="s">
        <v>139</v>
      </c>
      <c r="AK2036" s="33" t="s">
        <v>98</v>
      </c>
      <c r="AL2036" s="33" t="s">
        <v>140</v>
      </c>
      <c r="AM2036" s="33" t="s">
        <v>141</v>
      </c>
      <c r="AN2036" s="33">
        <v>89.088769999999997</v>
      </c>
      <c r="AO2036" s="33" t="s">
        <v>68</v>
      </c>
      <c r="AP2036" s="33"/>
      <c r="AQ2036" s="33"/>
      <c r="AR2036" s="33" t="s">
        <v>68</v>
      </c>
      <c r="AS2036" s="33"/>
      <c r="AT2036" s="33"/>
      <c r="AU2036" s="33" t="s">
        <v>206</v>
      </c>
      <c r="AV2036" s="33" t="s">
        <v>207</v>
      </c>
      <c r="AW2036" s="33">
        <v>194.82687999999999</v>
      </c>
      <c r="AX2036" s="33" t="s">
        <v>439</v>
      </c>
      <c r="AY2036" s="33" t="s">
        <v>440</v>
      </c>
      <c r="AZ2036" s="3">
        <v>1394</v>
      </c>
      <c r="BA2036" s="33" t="s">
        <v>60</v>
      </c>
      <c r="BB2036" s="33">
        <v>2607</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2666</v>
      </c>
      <c r="B2037" s="33" t="s">
        <v>10258</v>
      </c>
      <c r="C2037" s="33" t="s">
        <v>10259</v>
      </c>
      <c r="D2037" s="33" t="s">
        <v>84</v>
      </c>
      <c r="E2037" s="33" t="s">
        <v>138</v>
      </c>
      <c r="F2037" s="33" t="s">
        <v>59</v>
      </c>
      <c r="G2037" s="33">
        <v>2498</v>
      </c>
      <c r="H2037" s="4">
        <v>45836</v>
      </c>
      <c r="I2037" s="33">
        <v>45834</v>
      </c>
      <c r="J2037" s="4">
        <v>45834</v>
      </c>
      <c r="K2037" s="4">
        <v>45838</v>
      </c>
      <c r="L2037" s="4">
        <v>45835.14603009259</v>
      </c>
      <c r="M2037" s="4">
        <v>45839</v>
      </c>
      <c r="N2037" s="4"/>
      <c r="O2037" s="4" t="s">
        <v>60</v>
      </c>
      <c r="P2037" s="4" t="s">
        <v>60</v>
      </c>
      <c r="Q2037" s="4" t="s">
        <v>60</v>
      </c>
      <c r="R2037" s="4" t="s">
        <v>60</v>
      </c>
      <c r="S2037" s="4" t="s">
        <v>60</v>
      </c>
      <c r="T2037" s="4">
        <v>45841</v>
      </c>
      <c r="U2037" s="4"/>
      <c r="V2037" s="4"/>
      <c r="W2037" s="4">
        <v>45842</v>
      </c>
      <c r="X2037" s="4"/>
      <c r="Y2037" s="4" t="s">
        <v>60</v>
      </c>
      <c r="Z2037" s="4">
        <v>45843</v>
      </c>
      <c r="AA2037" s="4"/>
      <c r="AB2037" s="4" t="s">
        <v>60</v>
      </c>
      <c r="AC2037" s="4">
        <v>45844</v>
      </c>
      <c r="AD2037" s="4">
        <v>45845</v>
      </c>
      <c r="AE2037" s="4">
        <v>45849</v>
      </c>
      <c r="AF2037" s="4"/>
      <c r="AG2037" s="33" t="s">
        <v>86</v>
      </c>
      <c r="AH2037" s="33" t="s">
        <v>172</v>
      </c>
      <c r="AI2037" s="33" t="s">
        <v>10042</v>
      </c>
      <c r="AJ2037" s="33" t="s">
        <v>139</v>
      </c>
      <c r="AK2037" s="33" t="s">
        <v>98</v>
      </c>
      <c r="AL2037" s="33" t="s">
        <v>140</v>
      </c>
      <c r="AM2037" s="33" t="s">
        <v>141</v>
      </c>
      <c r="AN2037" s="33">
        <v>88.743960000000001</v>
      </c>
      <c r="AO2037" s="33" t="s">
        <v>68</v>
      </c>
      <c r="AP2037" s="33"/>
      <c r="AQ2037" s="33"/>
      <c r="AR2037" s="33" t="s">
        <v>68</v>
      </c>
      <c r="AS2037" s="33"/>
      <c r="AT2037" s="33"/>
      <c r="AU2037" s="33" t="s">
        <v>10043</v>
      </c>
      <c r="AV2037" s="33" t="s">
        <v>10044</v>
      </c>
      <c r="AW2037" s="33">
        <v>194.07309000000001</v>
      </c>
      <c r="AX2037" s="33" t="s">
        <v>882</v>
      </c>
      <c r="AY2037" s="33" t="s">
        <v>883</v>
      </c>
      <c r="AZ2037" s="3">
        <v>2010</v>
      </c>
      <c r="BA2037" s="33" t="s">
        <v>60</v>
      </c>
      <c r="BB2037" s="33">
        <v>2498</v>
      </c>
      <c r="BC2037" s="33" t="s">
        <v>60</v>
      </c>
      <c r="BD2037" s="33" t="s">
        <v>60</v>
      </c>
      <c r="BE2037" s="33" t="s">
        <v>60</v>
      </c>
      <c r="BF2037" s="33" t="str">
        <f>IFERROR(VLOOKUP(Data_Power_app[[#This Row],[PRO ODER]],'Result'!H:J,3,0),"")</f>
        <v>LAMINATION 5</v>
      </c>
      <c r="BG2037" s="11" t="str">
        <f>IFERROR(VLOOKUP(Data_Power_app[[#This Row],[PRO ODER]]&amp;"LAM",'Real Time'!A:E,4,0),"")</f>
        <v>ML-05</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2667</v>
      </c>
      <c r="B2038" s="33" t="s">
        <v>10260</v>
      </c>
      <c r="C2038" s="33" t="s">
        <v>10261</v>
      </c>
      <c r="D2038" s="33" t="s">
        <v>84</v>
      </c>
      <c r="E2038" s="33" t="s">
        <v>135</v>
      </c>
      <c r="F2038" s="33" t="s">
        <v>59</v>
      </c>
      <c r="G2038" s="33">
        <v>88</v>
      </c>
      <c r="H2038" s="4">
        <v>45836</v>
      </c>
      <c r="I2038" s="33">
        <v>45834</v>
      </c>
      <c r="J2038" s="4">
        <v>45834</v>
      </c>
      <c r="K2038" s="4">
        <v>45838</v>
      </c>
      <c r="L2038" s="4">
        <v>45835.879502314812</v>
      </c>
      <c r="M2038" s="4">
        <v>45839</v>
      </c>
      <c r="N2038" s="4">
        <v>45836.434502314813</v>
      </c>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45849</v>
      </c>
      <c r="AF2038" s="4"/>
      <c r="AG2038" s="33" t="s">
        <v>198</v>
      </c>
      <c r="AH2038" s="33" t="s">
        <v>224</v>
      </c>
      <c r="AI2038" s="33" t="s">
        <v>10253</v>
      </c>
      <c r="AJ2038" s="33" t="s">
        <v>159</v>
      </c>
      <c r="AK2038" s="33" t="s">
        <v>98</v>
      </c>
      <c r="AL2038" s="33" t="s">
        <v>511</v>
      </c>
      <c r="AM2038" s="33" t="s">
        <v>512</v>
      </c>
      <c r="AN2038" s="33">
        <v>3.2094499999999999</v>
      </c>
      <c r="AO2038" s="33" t="s">
        <v>68</v>
      </c>
      <c r="AP2038" s="33"/>
      <c r="AQ2038" s="33"/>
      <c r="AR2038" s="33" t="s">
        <v>68</v>
      </c>
      <c r="AS2038" s="33"/>
      <c r="AT2038" s="33"/>
      <c r="AU2038" s="33" t="s">
        <v>206</v>
      </c>
      <c r="AV2038" s="33" t="s">
        <v>207</v>
      </c>
      <c r="AW2038" s="33">
        <v>7.0188899999999999</v>
      </c>
      <c r="AX2038" s="33" t="s">
        <v>10254</v>
      </c>
      <c r="AY2038" s="33" t="s">
        <v>10255</v>
      </c>
      <c r="AZ2038" s="3">
        <v>83</v>
      </c>
      <c r="BA2038" s="33" t="s">
        <v>60</v>
      </c>
      <c r="BB2038" s="33">
        <v>88</v>
      </c>
      <c r="BC2038" s="33" t="s">
        <v>60</v>
      </c>
      <c r="BD2038" s="33" t="s">
        <v>60</v>
      </c>
      <c r="BE2038" s="33" t="s">
        <v>60</v>
      </c>
      <c r="BF2038" s="33" t="str">
        <f>IFERROR(VLOOKUP(Data_Power_app[[#This Row],[PRO ODER]],'Result'!H:J,3,0),"")</f>
        <v>LAMINATION 6</v>
      </c>
      <c r="BG2038" s="11" t="str">
        <f>IFERROR(VLOOKUP(Data_Power_app[[#This Row],[PRO ODER]]&amp;"LAM",'Real Time'!A:E,4,0),"")</f>
        <v>ML-02</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2668</v>
      </c>
      <c r="B2039" s="33" t="s">
        <v>10262</v>
      </c>
      <c r="C2039" s="33" t="s">
        <v>10263</v>
      </c>
      <c r="D2039" s="33" t="s">
        <v>84</v>
      </c>
      <c r="E2039" s="33" t="s">
        <v>148</v>
      </c>
      <c r="F2039" s="33" t="s">
        <v>59</v>
      </c>
      <c r="G2039" s="33">
        <v>1489</v>
      </c>
      <c r="H2039" s="4">
        <v>45835</v>
      </c>
      <c r="I2039" s="33">
        <v>45834</v>
      </c>
      <c r="J2039" s="4">
        <v>45834</v>
      </c>
      <c r="K2039" s="4">
        <v>45836</v>
      </c>
      <c r="L2039" s="4">
        <v>45835.851053240738</v>
      </c>
      <c r="M2039" s="4">
        <v>45838</v>
      </c>
      <c r="N2039" s="4">
        <v>45836.525069444448</v>
      </c>
      <c r="O2039" s="4" t="s">
        <v>60</v>
      </c>
      <c r="P2039" s="4" t="s">
        <v>60</v>
      </c>
      <c r="Q2039" s="4" t="s">
        <v>60</v>
      </c>
      <c r="R2039" s="4" t="s">
        <v>60</v>
      </c>
      <c r="S2039" s="4" t="s">
        <v>60</v>
      </c>
      <c r="T2039" s="4">
        <v>45839</v>
      </c>
      <c r="U2039" s="4"/>
      <c r="V2039" s="4"/>
      <c r="W2039" s="4">
        <v>45842</v>
      </c>
      <c r="X2039" s="4"/>
      <c r="Y2039" s="4" t="s">
        <v>60</v>
      </c>
      <c r="Z2039" s="4">
        <v>45843</v>
      </c>
      <c r="AA2039" s="4"/>
      <c r="AB2039" s="4" t="s">
        <v>60</v>
      </c>
      <c r="AC2039" s="4">
        <v>45845</v>
      </c>
      <c r="AD2039" s="4">
        <v>45845</v>
      </c>
      <c r="AE2039" s="4">
        <v>45849</v>
      </c>
      <c r="AF2039" s="4"/>
      <c r="AG2039" s="33" t="s">
        <v>198</v>
      </c>
      <c r="AH2039" s="33" t="s">
        <v>149</v>
      </c>
      <c r="AI2039" s="33" t="s">
        <v>10264</v>
      </c>
      <c r="AJ2039" s="33" t="s">
        <v>150</v>
      </c>
      <c r="AK2039" s="33" t="s">
        <v>65</v>
      </c>
      <c r="AL2039" s="33" t="s">
        <v>136</v>
      </c>
      <c r="AM2039" s="33" t="s">
        <v>137</v>
      </c>
      <c r="AN2039" s="33">
        <v>57.244709999999998</v>
      </c>
      <c r="AO2039" s="33" t="s">
        <v>68</v>
      </c>
      <c r="AP2039" s="33"/>
      <c r="AQ2039" s="33"/>
      <c r="AR2039" s="33" t="s">
        <v>68</v>
      </c>
      <c r="AS2039" s="33"/>
      <c r="AT2039" s="33"/>
      <c r="AU2039" s="33" t="s">
        <v>10265</v>
      </c>
      <c r="AV2039" s="33" t="s">
        <v>10266</v>
      </c>
      <c r="AW2039" s="33">
        <v>125.19938</v>
      </c>
      <c r="AX2039" s="33" t="s">
        <v>10267</v>
      </c>
      <c r="AY2039" s="33" t="s">
        <v>10268</v>
      </c>
      <c r="AZ2039" s="3">
        <v>1389</v>
      </c>
      <c r="BA2039" s="33" t="s">
        <v>60</v>
      </c>
      <c r="BB2039" s="33">
        <v>1489</v>
      </c>
      <c r="BC2039" s="33" t="s">
        <v>60</v>
      </c>
      <c r="BD2039" s="33" t="s">
        <v>60</v>
      </c>
      <c r="BE2039" s="33" t="s">
        <v>60</v>
      </c>
      <c r="BF2039" s="33" t="str">
        <f>IFERROR(VLOOKUP(Data_Power_app[[#This Row],[PRO ODER]],'Result'!H:J,3,0),"")</f>
        <v>LAMINATION 2</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2670</v>
      </c>
      <c r="B2040" s="33" t="s">
        <v>10269</v>
      </c>
      <c r="C2040" s="33" t="s">
        <v>10270</v>
      </c>
      <c r="D2040" s="33" t="s">
        <v>84</v>
      </c>
      <c r="E2040" s="33" t="s">
        <v>148</v>
      </c>
      <c r="F2040" s="33" t="s">
        <v>59</v>
      </c>
      <c r="G2040" s="33">
        <v>1401</v>
      </c>
      <c r="H2040" s="4">
        <v>45835</v>
      </c>
      <c r="I2040" s="33">
        <v>45834</v>
      </c>
      <c r="J2040" s="4">
        <v>45834</v>
      </c>
      <c r="K2040" s="4">
        <v>45836</v>
      </c>
      <c r="L2040" s="4">
        <v>45835.850960648146</v>
      </c>
      <c r="M2040" s="4">
        <v>45838</v>
      </c>
      <c r="N2040" s="4">
        <v>45836.52511574074</v>
      </c>
      <c r="O2040" s="4" t="s">
        <v>60</v>
      </c>
      <c r="P2040" s="4" t="s">
        <v>60</v>
      </c>
      <c r="Q2040" s="4" t="s">
        <v>60</v>
      </c>
      <c r="R2040" s="4" t="s">
        <v>60</v>
      </c>
      <c r="S2040" s="4" t="s">
        <v>60</v>
      </c>
      <c r="T2040" s="4">
        <v>45839</v>
      </c>
      <c r="U2040" s="4"/>
      <c r="V2040" s="4"/>
      <c r="W2040" s="4">
        <v>45842</v>
      </c>
      <c r="X2040" s="4"/>
      <c r="Y2040" s="4" t="s">
        <v>60</v>
      </c>
      <c r="Z2040" s="4">
        <v>45843</v>
      </c>
      <c r="AA2040" s="4"/>
      <c r="AB2040" s="4" t="s">
        <v>60</v>
      </c>
      <c r="AC2040" s="4">
        <v>45845</v>
      </c>
      <c r="AD2040" s="4">
        <v>45845</v>
      </c>
      <c r="AE2040" s="4">
        <v>45849</v>
      </c>
      <c r="AF2040" s="4"/>
      <c r="AG2040" s="33" t="s">
        <v>198</v>
      </c>
      <c r="AH2040" s="33" t="s">
        <v>149</v>
      </c>
      <c r="AI2040" s="33" t="s">
        <v>10264</v>
      </c>
      <c r="AJ2040" s="33" t="s">
        <v>150</v>
      </c>
      <c r="AK2040" s="33" t="s">
        <v>65</v>
      </c>
      <c r="AL2040" s="33" t="s">
        <v>136</v>
      </c>
      <c r="AM2040" s="33" t="s">
        <v>137</v>
      </c>
      <c r="AN2040" s="33">
        <v>45.945419999999999</v>
      </c>
      <c r="AO2040" s="33" t="s">
        <v>68</v>
      </c>
      <c r="AP2040" s="33"/>
      <c r="AQ2040" s="33"/>
      <c r="AR2040" s="33" t="s">
        <v>68</v>
      </c>
      <c r="AS2040" s="33"/>
      <c r="AT2040" s="33"/>
      <c r="AU2040" s="33" t="s">
        <v>10265</v>
      </c>
      <c r="AV2040" s="33" t="s">
        <v>10266</v>
      </c>
      <c r="AW2040" s="33">
        <v>100.48984</v>
      </c>
      <c r="AX2040" s="33" t="s">
        <v>1610</v>
      </c>
      <c r="AY2040" s="33" t="s">
        <v>1611</v>
      </c>
      <c r="AZ2040" s="3">
        <v>1057</v>
      </c>
      <c r="BA2040" s="33" t="s">
        <v>60</v>
      </c>
      <c r="BB2040" s="33">
        <v>1401</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2671</v>
      </c>
      <c r="B2041" s="33" t="s">
        <v>14063</v>
      </c>
      <c r="C2041" s="33" t="s">
        <v>14064</v>
      </c>
      <c r="D2041" s="33" t="s">
        <v>93</v>
      </c>
      <c r="E2041" s="33" t="s">
        <v>252</v>
      </c>
      <c r="F2041" s="33" t="s">
        <v>59</v>
      </c>
      <c r="G2041" s="33">
        <v>1500</v>
      </c>
      <c r="H2041" s="4">
        <v>45836</v>
      </c>
      <c r="I2041" s="33">
        <v>45836</v>
      </c>
      <c r="J2041" s="4" t="s">
        <v>60</v>
      </c>
      <c r="K2041" s="4">
        <v>45836</v>
      </c>
      <c r="L2041" s="4"/>
      <c r="M2041" s="4">
        <v>45838</v>
      </c>
      <c r="N2041" s="4"/>
      <c r="O2041" s="4">
        <v>45840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45849</v>
      </c>
      <c r="AF2041" s="4"/>
      <c r="AG2041" s="33" t="s">
        <v>109</v>
      </c>
      <c r="AH2041" s="33" t="s">
        <v>96</v>
      </c>
      <c r="AI2041" s="33" t="s">
        <v>2240</v>
      </c>
      <c r="AJ2041" s="33" t="s">
        <v>97</v>
      </c>
      <c r="AK2041" s="33" t="s">
        <v>98</v>
      </c>
      <c r="AL2041" s="33" t="s">
        <v>253</v>
      </c>
      <c r="AM2041" s="33" t="s">
        <v>254</v>
      </c>
      <c r="AN2041" s="33">
        <v>32.598300000000002</v>
      </c>
      <c r="AO2041" s="33" t="s">
        <v>68</v>
      </c>
      <c r="AP2041" s="33"/>
      <c r="AQ2041" s="33"/>
      <c r="AR2041" s="33" t="s">
        <v>68</v>
      </c>
      <c r="AS2041" s="33"/>
      <c r="AT2041" s="33"/>
      <c r="AU2041" s="33" t="s">
        <v>370</v>
      </c>
      <c r="AV2041" s="33" t="s">
        <v>371</v>
      </c>
      <c r="AW2041" s="33">
        <v>121.20171000000001</v>
      </c>
      <c r="AX2041" s="33" t="s">
        <v>2241</v>
      </c>
      <c r="AY2041" s="33" t="s">
        <v>2242</v>
      </c>
      <c r="AZ2041" s="3">
        <v>1500</v>
      </c>
      <c r="BA2041" s="33" t="s">
        <v>60</v>
      </c>
      <c r="BB2041" s="33">
        <v>1500</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2672</v>
      </c>
      <c r="B2042" s="33" t="s">
        <v>14065</v>
      </c>
      <c r="C2042" s="33" t="s">
        <v>14066</v>
      </c>
      <c r="D2042" s="33" t="s">
        <v>93</v>
      </c>
      <c r="E2042" s="33" t="s">
        <v>252</v>
      </c>
      <c r="F2042" s="33" t="s">
        <v>59</v>
      </c>
      <c r="G2042" s="33">
        <v>900</v>
      </c>
      <c r="H2042" s="4">
        <v>45836</v>
      </c>
      <c r="I2042" s="33">
        <v>45836</v>
      </c>
      <c r="J2042" s="4" t="s">
        <v>60</v>
      </c>
      <c r="K2042" s="4">
        <v>45836</v>
      </c>
      <c r="L2042" s="4"/>
      <c r="M2042" s="4">
        <v>45838</v>
      </c>
      <c r="N2042" s="4"/>
      <c r="O2042" s="4">
        <v>45840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45849</v>
      </c>
      <c r="AF2042" s="4"/>
      <c r="AG2042" s="33" t="s">
        <v>109</v>
      </c>
      <c r="AH2042" s="33" t="s">
        <v>96</v>
      </c>
      <c r="AI2042" s="33" t="s">
        <v>2240</v>
      </c>
      <c r="AJ2042" s="33" t="s">
        <v>97</v>
      </c>
      <c r="AK2042" s="33" t="s">
        <v>98</v>
      </c>
      <c r="AL2042" s="33" t="s">
        <v>253</v>
      </c>
      <c r="AM2042" s="33" t="s">
        <v>254</v>
      </c>
      <c r="AN2042" s="33">
        <v>19.804559999999999</v>
      </c>
      <c r="AO2042" s="33" t="s">
        <v>68</v>
      </c>
      <c r="AP2042" s="33"/>
      <c r="AQ2042" s="33"/>
      <c r="AR2042" s="33" t="s">
        <v>68</v>
      </c>
      <c r="AS2042" s="33"/>
      <c r="AT2042" s="33"/>
      <c r="AU2042" s="33" t="s">
        <v>370</v>
      </c>
      <c r="AV2042" s="33" t="s">
        <v>371</v>
      </c>
      <c r="AW2042" s="33">
        <v>73.633269999999996</v>
      </c>
      <c r="AX2042" s="33" t="s">
        <v>2241</v>
      </c>
      <c r="AY2042" s="33" t="s">
        <v>2242</v>
      </c>
      <c r="AZ2042" s="3">
        <v>900</v>
      </c>
      <c r="BA2042" s="33" t="s">
        <v>60</v>
      </c>
      <c r="BB2042" s="33">
        <v>900</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2673</v>
      </c>
      <c r="B2043" s="33" t="s">
        <v>10271</v>
      </c>
      <c r="C2043" s="33" t="s">
        <v>10272</v>
      </c>
      <c r="D2043" s="33" t="s">
        <v>93</v>
      </c>
      <c r="E2043" s="33" t="s">
        <v>252</v>
      </c>
      <c r="F2043" s="33" t="s">
        <v>59</v>
      </c>
      <c r="G2043" s="33">
        <v>372</v>
      </c>
      <c r="H2043" s="4">
        <v>45836</v>
      </c>
      <c r="I2043" s="33">
        <v>45834</v>
      </c>
      <c r="J2043" s="4">
        <v>45834</v>
      </c>
      <c r="K2043" s="4">
        <v>45836</v>
      </c>
      <c r="L2043" s="4">
        <v>45835.396481481483</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508</v>
      </c>
      <c r="AJ2043" s="33" t="s">
        <v>97</v>
      </c>
      <c r="AK2043" s="33" t="s">
        <v>65</v>
      </c>
      <c r="AL2043" s="33" t="s">
        <v>99</v>
      </c>
      <c r="AM2043" s="33" t="s">
        <v>100</v>
      </c>
      <c r="AN2043" s="33">
        <v>7.1434499999999996</v>
      </c>
      <c r="AO2043" s="33" t="s">
        <v>68</v>
      </c>
      <c r="AP2043" s="33"/>
      <c r="AQ2043" s="33"/>
      <c r="AR2043" s="33" t="s">
        <v>68</v>
      </c>
      <c r="AS2043" s="33"/>
      <c r="AT2043" s="33"/>
      <c r="AU2043" s="33" t="s">
        <v>255</v>
      </c>
      <c r="AV2043" s="33" t="s">
        <v>256</v>
      </c>
      <c r="AW2043" s="33">
        <v>26.557559999999999</v>
      </c>
      <c r="AX2043" s="33" t="s">
        <v>509</v>
      </c>
      <c r="AY2043" s="33" t="s">
        <v>510</v>
      </c>
      <c r="AZ2043" s="3">
        <v>372</v>
      </c>
      <c r="BA2043" s="33" t="s">
        <v>60</v>
      </c>
      <c r="BB2043" s="33">
        <v>372</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2674</v>
      </c>
      <c r="B2044" s="33" t="s">
        <v>14067</v>
      </c>
      <c r="C2044" s="33" t="s">
        <v>14068</v>
      </c>
      <c r="D2044" s="33" t="s">
        <v>93</v>
      </c>
      <c r="E2044" s="33" t="s">
        <v>252</v>
      </c>
      <c r="F2044" s="33" t="s">
        <v>59</v>
      </c>
      <c r="G2044" s="33">
        <v>1452</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14069</v>
      </c>
      <c r="AJ2044" s="33" t="s">
        <v>97</v>
      </c>
      <c r="AK2044" s="33" t="s">
        <v>98</v>
      </c>
      <c r="AL2044" s="33" t="s">
        <v>253</v>
      </c>
      <c r="AM2044" s="33" t="s">
        <v>254</v>
      </c>
      <c r="AN2044" s="33">
        <v>32.081650000000003</v>
      </c>
      <c r="AO2044" s="33" t="s">
        <v>68</v>
      </c>
      <c r="AP2044" s="33"/>
      <c r="AQ2044" s="33"/>
      <c r="AR2044" s="33" t="s">
        <v>68</v>
      </c>
      <c r="AS2044" s="33"/>
      <c r="AT2044" s="33"/>
      <c r="AU2044" s="33" t="s">
        <v>384</v>
      </c>
      <c r="AV2044" s="33" t="s">
        <v>385</v>
      </c>
      <c r="AW2044" s="33">
        <v>119.27794</v>
      </c>
      <c r="AX2044" s="33" t="s">
        <v>851</v>
      </c>
      <c r="AY2044" s="33" t="s">
        <v>852</v>
      </c>
      <c r="AZ2044" s="3">
        <v>1452</v>
      </c>
      <c r="BA2044" s="33" t="s">
        <v>60</v>
      </c>
      <c r="BB2044" s="33">
        <v>1452</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2675</v>
      </c>
      <c r="B2045" s="33" t="s">
        <v>10273</v>
      </c>
      <c r="C2045" s="33" t="s">
        <v>10274</v>
      </c>
      <c r="D2045" s="33" t="s">
        <v>84</v>
      </c>
      <c r="E2045" s="33" t="s">
        <v>148</v>
      </c>
      <c r="F2045" s="33" t="s">
        <v>59</v>
      </c>
      <c r="G2045" s="33">
        <v>396</v>
      </c>
      <c r="H2045" s="4">
        <v>45835</v>
      </c>
      <c r="I2045" s="33">
        <v>45834</v>
      </c>
      <c r="J2045" s="4">
        <v>45834</v>
      </c>
      <c r="K2045" s="4">
        <v>45836</v>
      </c>
      <c r="L2045" s="4">
        <v>45835.306643518517</v>
      </c>
      <c r="M2045" s="4">
        <v>45838</v>
      </c>
      <c r="N2045" s="4"/>
      <c r="O2045" s="4" t="s">
        <v>60</v>
      </c>
      <c r="P2045" s="4" t="s">
        <v>60</v>
      </c>
      <c r="Q2045" s="4" t="s">
        <v>60</v>
      </c>
      <c r="R2045" s="4" t="s">
        <v>60</v>
      </c>
      <c r="S2045" s="4" t="s">
        <v>60</v>
      </c>
      <c r="T2045" s="4">
        <v>45839</v>
      </c>
      <c r="U2045" s="4"/>
      <c r="V2045" s="4"/>
      <c r="W2045" s="4">
        <v>45842</v>
      </c>
      <c r="X2045" s="4"/>
      <c r="Y2045" s="4" t="s">
        <v>60</v>
      </c>
      <c r="Z2045" s="4">
        <v>45843</v>
      </c>
      <c r="AA2045" s="4"/>
      <c r="AB2045" s="4" t="s">
        <v>60</v>
      </c>
      <c r="AC2045" s="4">
        <v>45845</v>
      </c>
      <c r="AD2045" s="4">
        <v>45845</v>
      </c>
      <c r="AE2045" s="4">
        <v>45849</v>
      </c>
      <c r="AF2045" s="4"/>
      <c r="AG2045" s="33" t="s">
        <v>86</v>
      </c>
      <c r="AH2045" s="33" t="s">
        <v>149</v>
      </c>
      <c r="AI2045" s="33" t="s">
        <v>6399</v>
      </c>
      <c r="AJ2045" s="33" t="s">
        <v>150</v>
      </c>
      <c r="AK2045" s="33" t="s">
        <v>98</v>
      </c>
      <c r="AL2045" s="33" t="s">
        <v>136</v>
      </c>
      <c r="AM2045" s="33" t="s">
        <v>137</v>
      </c>
      <c r="AN2045" s="33">
        <v>14.978569999999999</v>
      </c>
      <c r="AO2045" s="33" t="s">
        <v>68</v>
      </c>
      <c r="AP2045" s="33"/>
      <c r="AQ2045" s="33"/>
      <c r="AR2045" s="33" t="s">
        <v>68</v>
      </c>
      <c r="AS2045" s="33"/>
      <c r="AT2045" s="33"/>
      <c r="AU2045" s="33" t="s">
        <v>206</v>
      </c>
      <c r="AV2045" s="33" t="s">
        <v>207</v>
      </c>
      <c r="AW2045" s="33">
        <v>32.760019999999997</v>
      </c>
      <c r="AX2045" s="33" t="s">
        <v>6400</v>
      </c>
      <c r="AY2045" s="33" t="s">
        <v>6401</v>
      </c>
      <c r="AZ2045" s="3">
        <v>396</v>
      </c>
      <c r="BA2045" s="33" t="s">
        <v>60</v>
      </c>
      <c r="BB2045" s="33">
        <v>396</v>
      </c>
      <c r="BC2045" s="33" t="s">
        <v>60</v>
      </c>
      <c r="BD2045" s="33" t="s">
        <v>60</v>
      </c>
      <c r="BE2045" s="33" t="s">
        <v>60</v>
      </c>
      <c r="BF2045" s="33" t="str">
        <f>IFERROR(VLOOKUP(Data_Power_app[[#This Row],[PRO ODER]],'Result'!H:J,3,0),"")</f>
        <v>LAMINATION 2</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2676</v>
      </c>
      <c r="B2046" s="33" t="s">
        <v>14070</v>
      </c>
      <c r="C2046" s="33" t="s">
        <v>14071</v>
      </c>
      <c r="D2046" s="33" t="s">
        <v>84</v>
      </c>
      <c r="E2046" s="33" t="s">
        <v>135</v>
      </c>
      <c r="F2046" s="33" t="s">
        <v>59</v>
      </c>
      <c r="G2046" s="33">
        <v>2989</v>
      </c>
      <c r="H2046" s="4">
        <v>45838</v>
      </c>
      <c r="I2046" s="33">
        <v>45836</v>
      </c>
      <c r="J2046" s="4" t="s">
        <v>60</v>
      </c>
      <c r="K2046" s="4">
        <v>45839</v>
      </c>
      <c r="L2046" s="4"/>
      <c r="M2046" s="4">
        <v>45840</v>
      </c>
      <c r="N2046" s="4"/>
      <c r="O2046" s="4" t="s">
        <v>60</v>
      </c>
      <c r="P2046" s="4" t="s">
        <v>60</v>
      </c>
      <c r="Q2046" s="4" t="s">
        <v>60</v>
      </c>
      <c r="R2046" s="4" t="s">
        <v>60</v>
      </c>
      <c r="S2046" s="4" t="s">
        <v>60</v>
      </c>
      <c r="T2046" s="4">
        <v>45840</v>
      </c>
      <c r="U2046" s="4"/>
      <c r="V2046" s="4"/>
      <c r="W2046" s="4">
        <v>45841</v>
      </c>
      <c r="X2046" s="4"/>
      <c r="Y2046" s="4" t="s">
        <v>60</v>
      </c>
      <c r="Z2046" s="4">
        <v>45842</v>
      </c>
      <c r="AA2046" s="4"/>
      <c r="AB2046" s="4" t="s">
        <v>60</v>
      </c>
      <c r="AC2046" s="4">
        <v>45843</v>
      </c>
      <c r="AD2046" s="4">
        <v>45845</v>
      </c>
      <c r="AE2046" s="4">
        <v>45849</v>
      </c>
      <c r="AF2046" s="4"/>
      <c r="AG2046" s="33" t="s">
        <v>109</v>
      </c>
      <c r="AH2046" s="33" t="s">
        <v>224</v>
      </c>
      <c r="AI2046" s="33" t="s">
        <v>10052</v>
      </c>
      <c r="AJ2046" s="33" t="s">
        <v>159</v>
      </c>
      <c r="AK2046" s="33" t="s">
        <v>98</v>
      </c>
      <c r="AL2046" s="33" t="s">
        <v>225</v>
      </c>
      <c r="AM2046" s="33" t="s">
        <v>226</v>
      </c>
      <c r="AN2046" s="33">
        <v>109.37076999999999</v>
      </c>
      <c r="AO2046" s="33" t="s">
        <v>68</v>
      </c>
      <c r="AP2046" s="33"/>
      <c r="AQ2046" s="33"/>
      <c r="AR2046" s="33" t="s">
        <v>68</v>
      </c>
      <c r="AS2046" s="33"/>
      <c r="AT2046" s="33"/>
      <c r="AU2046" s="33" t="s">
        <v>936</v>
      </c>
      <c r="AV2046" s="33" t="s">
        <v>937</v>
      </c>
      <c r="AW2046" s="33">
        <v>239.18635</v>
      </c>
      <c r="AX2046" s="33" t="s">
        <v>10031</v>
      </c>
      <c r="AY2046" s="33" t="s">
        <v>10032</v>
      </c>
      <c r="AZ2046" s="3">
        <v>2989</v>
      </c>
      <c r="BA2046" s="33" t="s">
        <v>60</v>
      </c>
      <c r="BB2046" s="33">
        <v>2989</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2677</v>
      </c>
      <c r="B2047" s="33" t="s">
        <v>7946</v>
      </c>
      <c r="C2047" s="33" t="s">
        <v>7947</v>
      </c>
      <c r="D2047" s="33" t="s">
        <v>178</v>
      </c>
      <c r="E2047" s="33" t="s">
        <v>106</v>
      </c>
      <c r="F2047" s="33" t="s">
        <v>59</v>
      </c>
      <c r="G2047" s="33">
        <v>1344</v>
      </c>
      <c r="H2047" s="4">
        <v>45834</v>
      </c>
      <c r="I2047" s="33">
        <v>45833</v>
      </c>
      <c r="J2047" s="4">
        <v>45833</v>
      </c>
      <c r="K2047" s="4">
        <v>45835</v>
      </c>
      <c r="L2047" s="4">
        <v>45834.489224537036</v>
      </c>
      <c r="M2047" s="4">
        <v>45836</v>
      </c>
      <c r="N2047" s="4">
        <v>45834.182152777779</v>
      </c>
      <c r="O2047" s="4">
        <v>45838</v>
      </c>
      <c r="P2047" s="4" t="s">
        <v>60</v>
      </c>
      <c r="Q2047" s="4" t="s">
        <v>60</v>
      </c>
      <c r="R2047" s="4" t="s">
        <v>60</v>
      </c>
      <c r="S2047" s="4" t="s">
        <v>60</v>
      </c>
      <c r="T2047" s="4">
        <v>45839</v>
      </c>
      <c r="U2047" s="4">
        <v>45835.332002314812</v>
      </c>
      <c r="V2047" s="4"/>
      <c r="W2047" s="4">
        <v>45842</v>
      </c>
      <c r="X2047" s="4"/>
      <c r="Y2047" s="4" t="s">
        <v>60</v>
      </c>
      <c r="Z2047" s="4">
        <v>45843</v>
      </c>
      <c r="AA2047" s="4"/>
      <c r="AB2047" s="4" t="s">
        <v>60</v>
      </c>
      <c r="AC2047" s="4">
        <v>45844</v>
      </c>
      <c r="AD2047" s="4">
        <v>45845</v>
      </c>
      <c r="AE2047" s="4">
        <v>45849</v>
      </c>
      <c r="AF2047" s="4"/>
      <c r="AG2047" s="33" t="s">
        <v>198</v>
      </c>
      <c r="AH2047" s="33" t="s">
        <v>309</v>
      </c>
      <c r="AI2047" s="33" t="s">
        <v>398</v>
      </c>
      <c r="AJ2047" s="33" t="s">
        <v>310</v>
      </c>
      <c r="AK2047" s="33" t="s">
        <v>98</v>
      </c>
      <c r="AL2047" s="33" t="s">
        <v>374</v>
      </c>
      <c r="AM2047" s="33" t="s">
        <v>375</v>
      </c>
      <c r="AN2047" s="33">
        <v>20.08107</v>
      </c>
      <c r="AO2047" s="33" t="s">
        <v>68</v>
      </c>
      <c r="AP2047" s="33"/>
      <c r="AQ2047" s="33"/>
      <c r="AR2047" s="33" t="s">
        <v>68</v>
      </c>
      <c r="AS2047" s="33"/>
      <c r="AT2047" s="33"/>
      <c r="AU2047" s="33" t="s">
        <v>320</v>
      </c>
      <c r="AV2047" s="33" t="s">
        <v>321</v>
      </c>
      <c r="AW2047" s="33">
        <v>87.839529999999996</v>
      </c>
      <c r="AX2047" s="33" t="s">
        <v>399</v>
      </c>
      <c r="AY2047" s="33" t="s">
        <v>400</v>
      </c>
      <c r="AZ2047" s="3">
        <v>1344</v>
      </c>
      <c r="BA2047" s="33" t="s">
        <v>60</v>
      </c>
      <c r="BB2047" s="33">
        <v>1344</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2678</v>
      </c>
      <c r="B2048" s="33" t="s">
        <v>7948</v>
      </c>
      <c r="C2048" s="33" t="s">
        <v>7949</v>
      </c>
      <c r="D2048" s="33" t="s">
        <v>178</v>
      </c>
      <c r="E2048" s="33" t="s">
        <v>106</v>
      </c>
      <c r="F2048" s="33" t="s">
        <v>59</v>
      </c>
      <c r="G2048" s="33">
        <v>3122</v>
      </c>
      <c r="H2048" s="4">
        <v>45834</v>
      </c>
      <c r="I2048" s="33">
        <v>45833</v>
      </c>
      <c r="J2048" s="4">
        <v>45833</v>
      </c>
      <c r="K2048" s="4">
        <v>45835</v>
      </c>
      <c r="L2048" s="4">
        <v>45834.489259259259</v>
      </c>
      <c r="M2048" s="4">
        <v>45836</v>
      </c>
      <c r="N2048" s="4">
        <v>45834.055787037039</v>
      </c>
      <c r="O2048" s="4">
        <v>45838</v>
      </c>
      <c r="P2048" s="4" t="s">
        <v>60</v>
      </c>
      <c r="Q2048" s="4" t="s">
        <v>60</v>
      </c>
      <c r="R2048" s="4" t="s">
        <v>60</v>
      </c>
      <c r="S2048" s="4" t="s">
        <v>60</v>
      </c>
      <c r="T2048" s="4">
        <v>45839</v>
      </c>
      <c r="U2048" s="4">
        <v>45835.396631944444</v>
      </c>
      <c r="V2048" s="4">
        <v>45835.043020833335</v>
      </c>
      <c r="W2048" s="4">
        <v>45842</v>
      </c>
      <c r="X2048" s="4">
        <v>45835.195254629631</v>
      </c>
      <c r="Y2048" s="4" t="s">
        <v>61</v>
      </c>
      <c r="Z2048" s="4">
        <v>45843</v>
      </c>
      <c r="AA2048" s="4"/>
      <c r="AB2048" s="4" t="s">
        <v>60</v>
      </c>
      <c r="AC2048" s="4">
        <v>45844</v>
      </c>
      <c r="AD2048" s="4">
        <v>45845</v>
      </c>
      <c r="AE2048" s="4">
        <v>45849</v>
      </c>
      <c r="AF2048" s="4"/>
      <c r="AG2048" s="33" t="s">
        <v>95</v>
      </c>
      <c r="AH2048" s="33" t="s">
        <v>309</v>
      </c>
      <c r="AI2048" s="33" t="s">
        <v>398</v>
      </c>
      <c r="AJ2048" s="33" t="s">
        <v>310</v>
      </c>
      <c r="AK2048" s="33" t="s">
        <v>98</v>
      </c>
      <c r="AL2048" s="33" t="s">
        <v>374</v>
      </c>
      <c r="AM2048" s="33" t="s">
        <v>375</v>
      </c>
      <c r="AN2048" s="33">
        <v>48.633899999999997</v>
      </c>
      <c r="AO2048" s="33" t="s">
        <v>68</v>
      </c>
      <c r="AP2048" s="33"/>
      <c r="AQ2048" s="33"/>
      <c r="AR2048" s="33" t="s">
        <v>68</v>
      </c>
      <c r="AS2048" s="33"/>
      <c r="AT2048" s="33"/>
      <c r="AU2048" s="33" t="s">
        <v>320</v>
      </c>
      <c r="AV2048" s="33" t="s">
        <v>321</v>
      </c>
      <c r="AW2048" s="33">
        <v>212.73774</v>
      </c>
      <c r="AX2048" s="33" t="s">
        <v>399</v>
      </c>
      <c r="AY2048" s="33" t="s">
        <v>400</v>
      </c>
      <c r="AZ2048" s="3">
        <v>3122</v>
      </c>
      <c r="BA2048" s="33" t="s">
        <v>60</v>
      </c>
      <c r="BB2048" s="33">
        <v>3122</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LEAN-03</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2679</v>
      </c>
      <c r="B2049" s="33" t="s">
        <v>11784</v>
      </c>
      <c r="C2049" s="33" t="s">
        <v>11785</v>
      </c>
      <c r="D2049" s="33" t="s">
        <v>84</v>
      </c>
      <c r="E2049" s="33" t="s">
        <v>138</v>
      </c>
      <c r="F2049" s="33" t="s">
        <v>59</v>
      </c>
      <c r="G2049" s="33">
        <v>1047</v>
      </c>
      <c r="H2049" s="4">
        <v>45835</v>
      </c>
      <c r="I2049" s="33">
        <v>45835</v>
      </c>
      <c r="J2049" s="4">
        <v>45835</v>
      </c>
      <c r="K2049" s="4">
        <v>45838</v>
      </c>
      <c r="L2049" s="4">
        <v>45835.18445601852</v>
      </c>
      <c r="M2049" s="4">
        <v>45839</v>
      </c>
      <c r="N2049" s="4"/>
      <c r="O2049" s="4" t="s">
        <v>60</v>
      </c>
      <c r="P2049" s="4" t="s">
        <v>60</v>
      </c>
      <c r="Q2049" s="4" t="s">
        <v>60</v>
      </c>
      <c r="R2049" s="4" t="s">
        <v>60</v>
      </c>
      <c r="S2049" s="4" t="s">
        <v>60</v>
      </c>
      <c r="T2049" s="4">
        <v>45841</v>
      </c>
      <c r="U2049" s="4"/>
      <c r="V2049" s="4"/>
      <c r="W2049" s="4">
        <v>45842</v>
      </c>
      <c r="X2049" s="4"/>
      <c r="Y2049" s="4" t="s">
        <v>60</v>
      </c>
      <c r="Z2049" s="4">
        <v>45844</v>
      </c>
      <c r="AA2049" s="4"/>
      <c r="AB2049" s="4" t="s">
        <v>60</v>
      </c>
      <c r="AC2049" s="4">
        <v>45845</v>
      </c>
      <c r="AD2049" s="4">
        <v>45846</v>
      </c>
      <c r="AE2049" s="4">
        <v>45849</v>
      </c>
      <c r="AF2049" s="4"/>
      <c r="AG2049" s="33" t="s">
        <v>86</v>
      </c>
      <c r="AH2049" s="33" t="s">
        <v>248</v>
      </c>
      <c r="AI2049" s="33" t="s">
        <v>6382</v>
      </c>
      <c r="AJ2049" s="33" t="s">
        <v>249</v>
      </c>
      <c r="AK2049" s="33" t="s">
        <v>65</v>
      </c>
      <c r="AL2049" s="33" t="s">
        <v>274</v>
      </c>
      <c r="AM2049" s="33" t="s">
        <v>275</v>
      </c>
      <c r="AN2049" s="33">
        <v>30.336790000000001</v>
      </c>
      <c r="AO2049" s="33" t="s">
        <v>68</v>
      </c>
      <c r="AP2049" s="33"/>
      <c r="AQ2049" s="33"/>
      <c r="AR2049" s="33" t="s">
        <v>68</v>
      </c>
      <c r="AS2049" s="33"/>
      <c r="AT2049" s="33"/>
      <c r="AU2049" s="33" t="s">
        <v>206</v>
      </c>
      <c r="AV2049" s="33" t="s">
        <v>207</v>
      </c>
      <c r="AW2049" s="33">
        <v>66.344300000000004</v>
      </c>
      <c r="AX2049" s="33" t="s">
        <v>416</v>
      </c>
      <c r="AY2049" s="33" t="s">
        <v>417</v>
      </c>
      <c r="AZ2049" s="3">
        <v>1047</v>
      </c>
      <c r="BA2049" s="33" t="s">
        <v>60</v>
      </c>
      <c r="BB2049" s="33">
        <v>1047</v>
      </c>
      <c r="BC2049" s="33" t="s">
        <v>60</v>
      </c>
      <c r="BD2049" s="33" t="s">
        <v>60</v>
      </c>
      <c r="BE2049" s="33" t="s">
        <v>60</v>
      </c>
      <c r="BF2049" s="33" t="str">
        <f>IFERROR(VLOOKUP(Data_Power_app[[#This Row],[PRO ODER]],'Result'!H:J,3,0),"")</f>
        <v>LAMINATION 1</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2680</v>
      </c>
      <c r="B2050" s="33" t="s">
        <v>956</v>
      </c>
      <c r="C2050" s="33" t="s">
        <v>957</v>
      </c>
      <c r="D2050" s="33" t="s">
        <v>84</v>
      </c>
      <c r="E2050" s="33" t="s">
        <v>138</v>
      </c>
      <c r="F2050" s="33" t="s">
        <v>59</v>
      </c>
      <c r="G2050" s="33">
        <v>303</v>
      </c>
      <c r="H2050" s="4">
        <v>45838</v>
      </c>
      <c r="I2050" s="33">
        <v>45812</v>
      </c>
      <c r="J2050" s="4">
        <v>45812</v>
      </c>
      <c r="K2050" s="4">
        <v>45839</v>
      </c>
      <c r="L2050" s="4">
        <v>45812.078692129631</v>
      </c>
      <c r="M2050" s="4">
        <v>45840</v>
      </c>
      <c r="N2050" s="4">
        <v>45813.325219907405</v>
      </c>
      <c r="O2050" s="4" t="s">
        <v>60</v>
      </c>
      <c r="P2050" s="4" t="s">
        <v>60</v>
      </c>
      <c r="Q2050" s="4" t="s">
        <v>60</v>
      </c>
      <c r="R2050" s="4" t="s">
        <v>60</v>
      </c>
      <c r="S2050" s="4" t="s">
        <v>60</v>
      </c>
      <c r="T2050" s="4">
        <v>45841</v>
      </c>
      <c r="U2050" s="4">
        <v>45815.400995370372</v>
      </c>
      <c r="V2050" s="4">
        <v>45824.499814814815</v>
      </c>
      <c r="W2050" s="4">
        <v>45842</v>
      </c>
      <c r="X2050" s="4">
        <v>45825.696238425924</v>
      </c>
      <c r="Y2050" s="4" t="s">
        <v>77</v>
      </c>
      <c r="Z2050" s="4">
        <v>45844</v>
      </c>
      <c r="AA2050" s="4">
        <v>45825.696435185186</v>
      </c>
      <c r="AB2050" s="4" t="s">
        <v>60</v>
      </c>
      <c r="AC2050" s="4">
        <v>45845</v>
      </c>
      <c r="AD2050" s="4">
        <v>45846</v>
      </c>
      <c r="AE2050" s="4">
        <v>45849</v>
      </c>
      <c r="AF2050" s="4"/>
      <c r="AG2050" s="33" t="s">
        <v>62</v>
      </c>
      <c r="AH2050" s="33" t="s">
        <v>248</v>
      </c>
      <c r="AI2050" s="33" t="s">
        <v>958</v>
      </c>
      <c r="AJ2050" s="33" t="s">
        <v>249</v>
      </c>
      <c r="AK2050" s="33" t="s">
        <v>65</v>
      </c>
      <c r="AL2050" s="33" t="s">
        <v>274</v>
      </c>
      <c r="AM2050" s="33" t="s">
        <v>275</v>
      </c>
      <c r="AN2050" s="33">
        <v>9.1062700000000003</v>
      </c>
      <c r="AO2050" s="33" t="s">
        <v>68</v>
      </c>
      <c r="AP2050" s="33"/>
      <c r="AQ2050" s="33"/>
      <c r="AR2050" s="33" t="s">
        <v>68</v>
      </c>
      <c r="AS2050" s="33"/>
      <c r="AT2050" s="33"/>
      <c r="AU2050" s="33" t="s">
        <v>250</v>
      </c>
      <c r="AV2050" s="33" t="s">
        <v>251</v>
      </c>
      <c r="AW2050" s="33">
        <v>19.914960000000001</v>
      </c>
      <c r="AX2050" s="33" t="s">
        <v>959</v>
      </c>
      <c r="AY2050" s="33" t="s">
        <v>960</v>
      </c>
      <c r="AZ2050" s="3">
        <v>303</v>
      </c>
      <c r="BA2050" s="33" t="s">
        <v>60</v>
      </c>
      <c r="BB2050" s="33">
        <v>303</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2681</v>
      </c>
      <c r="B2051" s="33" t="s">
        <v>11786</v>
      </c>
      <c r="C2051" s="33" t="s">
        <v>11787</v>
      </c>
      <c r="D2051" s="33" t="s">
        <v>93</v>
      </c>
      <c r="E2051" s="33" t="s">
        <v>252</v>
      </c>
      <c r="F2051" s="33" t="s">
        <v>59</v>
      </c>
      <c r="G2051" s="33">
        <v>900</v>
      </c>
      <c r="H2051" s="4">
        <v>45835</v>
      </c>
      <c r="I2051" s="33">
        <v>45835</v>
      </c>
      <c r="J2051" s="4">
        <v>45835</v>
      </c>
      <c r="K2051" s="4">
        <v>45838</v>
      </c>
      <c r="L2051" s="4"/>
      <c r="M2051" s="4">
        <v>45839</v>
      </c>
      <c r="N2051" s="4"/>
      <c r="O2051" s="4">
        <v>45841</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109</v>
      </c>
      <c r="AH2051" s="33" t="s">
        <v>96</v>
      </c>
      <c r="AI2051" s="33" t="s">
        <v>11788</v>
      </c>
      <c r="AJ2051" s="33" t="s">
        <v>97</v>
      </c>
      <c r="AK2051" s="33" t="s">
        <v>65</v>
      </c>
      <c r="AL2051" s="33" t="s">
        <v>368</v>
      </c>
      <c r="AM2051" s="33" t="s">
        <v>369</v>
      </c>
      <c r="AN2051" s="33">
        <v>14.391299999999999</v>
      </c>
      <c r="AO2051" s="33" t="s">
        <v>68</v>
      </c>
      <c r="AP2051" s="33"/>
      <c r="AQ2051" s="33"/>
      <c r="AR2051" s="33" t="s">
        <v>68</v>
      </c>
      <c r="AS2051" s="33"/>
      <c r="AT2051" s="33"/>
      <c r="AU2051" s="33" t="s">
        <v>515</v>
      </c>
      <c r="AV2051" s="33" t="s">
        <v>516</v>
      </c>
      <c r="AW2051" s="33">
        <v>62.942500000000003</v>
      </c>
      <c r="AX2051" s="33" t="s">
        <v>11789</v>
      </c>
      <c r="AY2051" s="33" t="s">
        <v>11790</v>
      </c>
      <c r="AZ2051" s="3">
        <v>900</v>
      </c>
      <c r="BA2051" s="33" t="s">
        <v>60</v>
      </c>
      <c r="BB2051" s="33">
        <v>900</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2682</v>
      </c>
      <c r="B2052" s="33" t="s">
        <v>10275</v>
      </c>
      <c r="C2052" s="33" t="s">
        <v>10276</v>
      </c>
      <c r="D2052" s="33" t="s">
        <v>84</v>
      </c>
      <c r="E2052" s="33" t="s">
        <v>138</v>
      </c>
      <c r="F2052" s="33" t="s">
        <v>59</v>
      </c>
      <c r="G2052" s="33">
        <v>1883</v>
      </c>
      <c r="H2052" s="4">
        <v>45836</v>
      </c>
      <c r="I2052" s="33">
        <v>45834</v>
      </c>
      <c r="J2052" s="4">
        <v>45834</v>
      </c>
      <c r="K2052" s="4">
        <v>45838</v>
      </c>
      <c r="L2052" s="4">
        <v>45836.52851851852</v>
      </c>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45846</v>
      </c>
      <c r="AE2052" s="4">
        <v>45849</v>
      </c>
      <c r="AF2052" s="4"/>
      <c r="AG2052" s="33" t="s">
        <v>86</v>
      </c>
      <c r="AH2052" s="33" t="s">
        <v>248</v>
      </c>
      <c r="AI2052" s="33" t="s">
        <v>10277</v>
      </c>
      <c r="AJ2052" s="33" t="s">
        <v>249</v>
      </c>
      <c r="AK2052" s="33" t="s">
        <v>65</v>
      </c>
      <c r="AL2052" s="33" t="s">
        <v>274</v>
      </c>
      <c r="AM2052" s="33" t="s">
        <v>275</v>
      </c>
      <c r="AN2052" s="33">
        <v>54.210070000000002</v>
      </c>
      <c r="AO2052" s="33" t="s">
        <v>68</v>
      </c>
      <c r="AP2052" s="33"/>
      <c r="AQ2052" s="33"/>
      <c r="AR2052" s="33" t="s">
        <v>68</v>
      </c>
      <c r="AS2052" s="33"/>
      <c r="AT2052" s="33"/>
      <c r="AU2052" s="33" t="s">
        <v>10278</v>
      </c>
      <c r="AV2052" s="33" t="s">
        <v>10279</v>
      </c>
      <c r="AW2052" s="33">
        <v>118.55217</v>
      </c>
      <c r="AX2052" s="33" t="s">
        <v>10280</v>
      </c>
      <c r="AY2052" s="33" t="s">
        <v>10281</v>
      </c>
      <c r="AZ2052" s="3">
        <v>1883</v>
      </c>
      <c r="BA2052" s="33" t="s">
        <v>60</v>
      </c>
      <c r="BB2052" s="33">
        <v>1883</v>
      </c>
      <c r="BC2052" s="33" t="s">
        <v>60</v>
      </c>
      <c r="BD2052" s="33" t="s">
        <v>60</v>
      </c>
      <c r="BE2052" s="33" t="s">
        <v>60</v>
      </c>
      <c r="BF2052" s="33" t="str">
        <f>IFERROR(VLOOKUP(Data_Power_app[[#This Row],[PRO ODER]],'Result'!H:J,3,0),"")</f>
        <v>LAMINATION 1</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2683</v>
      </c>
      <c r="B2053" s="33" t="s">
        <v>2914</v>
      </c>
      <c r="C2053" s="33" t="s">
        <v>2915</v>
      </c>
      <c r="D2053" s="33" t="s">
        <v>84</v>
      </c>
      <c r="E2053" s="33" t="s">
        <v>138</v>
      </c>
      <c r="F2053" s="33" t="s">
        <v>59</v>
      </c>
      <c r="G2053" s="33">
        <v>3546</v>
      </c>
      <c r="H2053" s="4">
        <v>45839</v>
      </c>
      <c r="I2053" s="33">
        <v>45827</v>
      </c>
      <c r="J2053" s="4">
        <v>45827</v>
      </c>
      <c r="K2053" s="4">
        <v>45840</v>
      </c>
      <c r="L2053" s="4">
        <v>45828.032766203702</v>
      </c>
      <c r="M2053" s="4">
        <v>45841</v>
      </c>
      <c r="N2053" s="4">
        <v>45828.159849537034</v>
      </c>
      <c r="O2053" s="4" t="s">
        <v>60</v>
      </c>
      <c r="P2053" s="4" t="s">
        <v>60</v>
      </c>
      <c r="Q2053" s="4" t="s">
        <v>60</v>
      </c>
      <c r="R2053" s="4" t="s">
        <v>60</v>
      </c>
      <c r="S2053" s="4" t="s">
        <v>60</v>
      </c>
      <c r="T2053" s="4">
        <v>45842</v>
      </c>
      <c r="U2053" s="4">
        <v>45829.329074074078</v>
      </c>
      <c r="V2053" s="4">
        <v>45831.201215277775</v>
      </c>
      <c r="W2053" s="4">
        <v>45843</v>
      </c>
      <c r="X2053" s="4">
        <v>45833.195486111108</v>
      </c>
      <c r="Y2053" s="4" t="s">
        <v>175</v>
      </c>
      <c r="Z2053" s="4">
        <v>45845</v>
      </c>
      <c r="AA2053" s="4">
        <v>45834.795428240737</v>
      </c>
      <c r="AB2053" s="4">
        <v>45836</v>
      </c>
      <c r="AC2053" s="4">
        <v>45846</v>
      </c>
      <c r="AD2053" s="4">
        <v>45846</v>
      </c>
      <c r="AE2053" s="4">
        <v>45849</v>
      </c>
      <c r="AF2053" s="4"/>
      <c r="AG2053" s="33" t="s">
        <v>717</v>
      </c>
      <c r="AH2053" s="33" t="s">
        <v>248</v>
      </c>
      <c r="AI2053" s="33" t="s">
        <v>2916</v>
      </c>
      <c r="AJ2053" s="33" t="s">
        <v>249</v>
      </c>
      <c r="AK2053" s="33" t="s">
        <v>65</v>
      </c>
      <c r="AL2053" s="33" t="s">
        <v>274</v>
      </c>
      <c r="AM2053" s="33" t="s">
        <v>275</v>
      </c>
      <c r="AN2053" s="33">
        <v>103.20635</v>
      </c>
      <c r="AO2053" s="33" t="s">
        <v>68</v>
      </c>
      <c r="AP2053" s="33"/>
      <c r="AQ2053" s="33"/>
      <c r="AR2053" s="33" t="s">
        <v>68</v>
      </c>
      <c r="AS2053" s="33"/>
      <c r="AT2053" s="33"/>
      <c r="AU2053" s="33" t="s">
        <v>441</v>
      </c>
      <c r="AV2053" s="33" t="s">
        <v>442</v>
      </c>
      <c r="AW2053" s="33">
        <v>225.70335</v>
      </c>
      <c r="AX2053" s="33" t="s">
        <v>2917</v>
      </c>
      <c r="AY2053" s="33" t="s">
        <v>2918</v>
      </c>
      <c r="AZ2053" s="3">
        <v>3546</v>
      </c>
      <c r="BA2053" s="33" t="s">
        <v>60</v>
      </c>
      <c r="BB2053" s="33">
        <v>3546</v>
      </c>
      <c r="BC2053" s="33" t="s">
        <v>60</v>
      </c>
      <c r="BD2053" s="33" t="s">
        <v>60</v>
      </c>
      <c r="BE2053" s="33" t="s">
        <v>60</v>
      </c>
      <c r="BF2053" s="33" t="str">
        <f>IFERROR(VLOOKUP(Data_Power_app[[#This Row],[PRO ODER]],'Result'!H:J,3,0),"")</f>
        <v/>
      </c>
      <c r="BG2053" s="11"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LEAN-08</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2684</v>
      </c>
      <c r="B2054" s="33" t="s">
        <v>2492</v>
      </c>
      <c r="C2054" s="33" t="s">
        <v>2493</v>
      </c>
      <c r="D2054" s="33" t="s">
        <v>228</v>
      </c>
      <c r="E2054" s="33" t="s">
        <v>283</v>
      </c>
      <c r="F2054" s="33" t="s">
        <v>59</v>
      </c>
      <c r="G2054" s="33">
        <v>506</v>
      </c>
      <c r="H2054" s="4">
        <v>45833</v>
      </c>
      <c r="I2054" s="33">
        <v>45826</v>
      </c>
      <c r="J2054" s="4">
        <v>45826</v>
      </c>
      <c r="K2054" s="4">
        <v>45834</v>
      </c>
      <c r="L2054" s="4">
        <v>45828.683749999997</v>
      </c>
      <c r="M2054" s="4">
        <v>45836</v>
      </c>
      <c r="N2054" s="4">
        <v>45828.198206018518</v>
      </c>
      <c r="O2054" s="4" t="s">
        <v>60</v>
      </c>
      <c r="P2054" s="4" t="s">
        <v>60</v>
      </c>
      <c r="Q2054" s="4" t="s">
        <v>60</v>
      </c>
      <c r="R2054" s="4" t="s">
        <v>60</v>
      </c>
      <c r="S2054" s="4" t="s">
        <v>60</v>
      </c>
      <c r="T2054" s="4">
        <v>45838</v>
      </c>
      <c r="U2054" s="4">
        <v>45834.555972222224</v>
      </c>
      <c r="V2054" s="4"/>
      <c r="W2054" s="4">
        <v>45842</v>
      </c>
      <c r="X2054" s="4"/>
      <c r="Y2054" s="4" t="s">
        <v>60</v>
      </c>
      <c r="Z2054" s="4">
        <v>45843</v>
      </c>
      <c r="AA2054" s="4"/>
      <c r="AB2054" s="4" t="s">
        <v>60</v>
      </c>
      <c r="AC2054" s="4">
        <v>45844</v>
      </c>
      <c r="AD2054" s="4">
        <v>45846</v>
      </c>
      <c r="AE2054" s="4">
        <v>45849</v>
      </c>
      <c r="AF2054" s="4"/>
      <c r="AG2054" s="33" t="s">
        <v>198</v>
      </c>
      <c r="AH2054" s="33" t="s">
        <v>747</v>
      </c>
      <c r="AI2054" s="33" t="s">
        <v>2494</v>
      </c>
      <c r="AJ2054" s="33" t="s">
        <v>748</v>
      </c>
      <c r="AK2054" s="33" t="s">
        <v>98</v>
      </c>
      <c r="AL2054" s="33" t="s">
        <v>289</v>
      </c>
      <c r="AM2054" s="33" t="s">
        <v>290</v>
      </c>
      <c r="AN2054" s="33">
        <v>8.7068399999999997</v>
      </c>
      <c r="AO2054" s="33" t="s">
        <v>68</v>
      </c>
      <c r="AP2054" s="33"/>
      <c r="AQ2054" s="33"/>
      <c r="AR2054" s="33" t="s">
        <v>68</v>
      </c>
      <c r="AS2054" s="33"/>
      <c r="AT2054" s="33"/>
      <c r="AU2054" s="33" t="s">
        <v>291</v>
      </c>
      <c r="AV2054" s="33" t="s">
        <v>292</v>
      </c>
      <c r="AW2054" s="33">
        <v>38.078020000000002</v>
      </c>
      <c r="AX2054" s="33" t="s">
        <v>2495</v>
      </c>
      <c r="AY2054" s="33" t="s">
        <v>2496</v>
      </c>
      <c r="AZ2054" s="3">
        <v>506</v>
      </c>
      <c r="BA2054" s="33" t="s">
        <v>60</v>
      </c>
      <c r="BB2054" s="33">
        <v>506</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2685</v>
      </c>
      <c r="B2055" s="33" t="s">
        <v>2948</v>
      </c>
      <c r="C2055" s="33" t="s">
        <v>2949</v>
      </c>
      <c r="D2055" s="33" t="s">
        <v>228</v>
      </c>
      <c r="E2055" s="33" t="s">
        <v>283</v>
      </c>
      <c r="F2055" s="33" t="s">
        <v>59</v>
      </c>
      <c r="G2055" s="33">
        <v>4226</v>
      </c>
      <c r="H2055" s="4">
        <v>45834</v>
      </c>
      <c r="I2055" s="33">
        <v>45827</v>
      </c>
      <c r="J2055" s="4">
        <v>45827</v>
      </c>
      <c r="K2055" s="4">
        <v>45835</v>
      </c>
      <c r="L2055" s="4">
        <v>45829.883310185185</v>
      </c>
      <c r="M2055" s="4">
        <v>45836</v>
      </c>
      <c r="N2055" s="4">
        <v>45831.564479166664</v>
      </c>
      <c r="O2055" s="4" t="s">
        <v>60</v>
      </c>
      <c r="P2055" s="4" t="s">
        <v>60</v>
      </c>
      <c r="Q2055" s="4" t="s">
        <v>60</v>
      </c>
      <c r="R2055" s="4" t="s">
        <v>60</v>
      </c>
      <c r="S2055" s="4" t="s">
        <v>60</v>
      </c>
      <c r="T2055" s="4">
        <v>45839</v>
      </c>
      <c r="U2055" s="4">
        <v>45833.680439814816</v>
      </c>
      <c r="V2055" s="4"/>
      <c r="W2055" s="4">
        <v>45842</v>
      </c>
      <c r="X2055" s="4"/>
      <c r="Y2055" s="4" t="s">
        <v>60</v>
      </c>
      <c r="Z2055" s="4">
        <v>45843</v>
      </c>
      <c r="AA2055" s="4"/>
      <c r="AB2055" s="4" t="s">
        <v>60</v>
      </c>
      <c r="AC2055" s="4">
        <v>45844</v>
      </c>
      <c r="AD2055" s="4">
        <v>45846</v>
      </c>
      <c r="AE2055" s="4">
        <v>45849</v>
      </c>
      <c r="AF2055" s="4"/>
      <c r="AG2055" s="33" t="s">
        <v>198</v>
      </c>
      <c r="AH2055" s="33" t="s">
        <v>747</v>
      </c>
      <c r="AI2055" s="33" t="s">
        <v>2950</v>
      </c>
      <c r="AJ2055" s="33" t="s">
        <v>748</v>
      </c>
      <c r="AK2055" s="33" t="s">
        <v>98</v>
      </c>
      <c r="AL2055" s="33" t="s">
        <v>289</v>
      </c>
      <c r="AM2055" s="33" t="s">
        <v>290</v>
      </c>
      <c r="AN2055" s="33">
        <v>62.622520000000002</v>
      </c>
      <c r="AO2055" s="33" t="s">
        <v>68</v>
      </c>
      <c r="AP2055" s="33"/>
      <c r="AQ2055" s="33"/>
      <c r="AR2055" s="33" t="s">
        <v>68</v>
      </c>
      <c r="AS2055" s="33"/>
      <c r="AT2055" s="33"/>
      <c r="AU2055" s="33" t="s">
        <v>2951</v>
      </c>
      <c r="AV2055" s="33" t="s">
        <v>2952</v>
      </c>
      <c r="AW2055" s="33">
        <v>273.86387999999999</v>
      </c>
      <c r="AX2055" s="33" t="s">
        <v>2953</v>
      </c>
      <c r="AY2055" s="33" t="s">
        <v>2954</v>
      </c>
      <c r="AZ2055" s="3">
        <v>4226</v>
      </c>
      <c r="BA2055" s="33" t="s">
        <v>60</v>
      </c>
      <c r="BB2055" s="33">
        <v>4226</v>
      </c>
      <c r="BC2055" s="33" t="s">
        <v>60</v>
      </c>
      <c r="BD2055" s="33" t="s">
        <v>60</v>
      </c>
      <c r="BE2055" s="33" t="s">
        <v>60</v>
      </c>
      <c r="BF2055" s="33" t="str">
        <f>IFERROR(VLOOKUP(Data_Power_app[[#This Row],[PRO ODER]],'Result'!H:J,3,0),"")</f>
        <v/>
      </c>
      <c r="BG2055" s="11" t="str">
        <f>IFERROR(VLOOKUP(Data_Power_app[[#This Row],[PRO ODER]]&amp;"LAM",'Real Time'!A:E,4,0),"")</f>
        <v>ML-03</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2686</v>
      </c>
      <c r="B2056" s="33" t="s">
        <v>11791</v>
      </c>
      <c r="C2056" s="33" t="s">
        <v>11792</v>
      </c>
      <c r="D2056" s="33" t="s">
        <v>84</v>
      </c>
      <c r="E2056" s="33" t="s">
        <v>138</v>
      </c>
      <c r="F2056" s="33" t="s">
        <v>59</v>
      </c>
      <c r="G2056" s="33">
        <v>3459</v>
      </c>
      <c r="H2056" s="4">
        <v>45835</v>
      </c>
      <c r="I2056" s="33">
        <v>45835</v>
      </c>
      <c r="J2056" s="4">
        <v>45835</v>
      </c>
      <c r="K2056" s="4">
        <v>45840</v>
      </c>
      <c r="L2056" s="4"/>
      <c r="M2056" s="4">
        <v>45841</v>
      </c>
      <c r="N2056" s="4"/>
      <c r="O2056" s="4" t="s">
        <v>60</v>
      </c>
      <c r="P2056" s="4" t="s">
        <v>60</v>
      </c>
      <c r="Q2056" s="4" t="s">
        <v>60</v>
      </c>
      <c r="R2056" s="4" t="s">
        <v>60</v>
      </c>
      <c r="S2056" s="4" t="s">
        <v>60</v>
      </c>
      <c r="T2056" s="4">
        <v>45843</v>
      </c>
      <c r="U2056" s="4"/>
      <c r="V2056" s="4"/>
      <c r="W2056" s="4">
        <v>45844</v>
      </c>
      <c r="X2056" s="4"/>
      <c r="Y2056" s="4" t="s">
        <v>60</v>
      </c>
      <c r="Z2056" s="4">
        <v>45845</v>
      </c>
      <c r="AA2056" s="4"/>
      <c r="AB2056" s="4" t="s">
        <v>60</v>
      </c>
      <c r="AC2056" s="4">
        <v>45846</v>
      </c>
      <c r="AD2056" s="4">
        <v>45846</v>
      </c>
      <c r="AE2056" s="4">
        <v>45849</v>
      </c>
      <c r="AF2056" s="4"/>
      <c r="AG2056" s="33" t="s">
        <v>109</v>
      </c>
      <c r="AH2056" s="33" t="s">
        <v>172</v>
      </c>
      <c r="AI2056" s="33" t="s">
        <v>11793</v>
      </c>
      <c r="AJ2056" s="33" t="s">
        <v>139</v>
      </c>
      <c r="AK2056" s="33" t="s">
        <v>65</v>
      </c>
      <c r="AL2056" s="33" t="s">
        <v>140</v>
      </c>
      <c r="AM2056" s="33" t="s">
        <v>141</v>
      </c>
      <c r="AN2056" s="33">
        <v>106.27036</v>
      </c>
      <c r="AO2056" s="33" t="s">
        <v>68</v>
      </c>
      <c r="AP2056" s="33"/>
      <c r="AQ2056" s="33"/>
      <c r="AR2056" s="33" t="s">
        <v>68</v>
      </c>
      <c r="AS2056" s="33"/>
      <c r="AT2056" s="33"/>
      <c r="AU2056" s="33" t="s">
        <v>206</v>
      </c>
      <c r="AV2056" s="33" t="s">
        <v>207</v>
      </c>
      <c r="AW2056" s="33">
        <v>232.40799000000001</v>
      </c>
      <c r="AX2056" s="33" t="s">
        <v>11794</v>
      </c>
      <c r="AY2056" s="33" t="s">
        <v>11795</v>
      </c>
      <c r="AZ2056" s="3">
        <v>3299</v>
      </c>
      <c r="BA2056" s="33" t="s">
        <v>60</v>
      </c>
      <c r="BB2056" s="33">
        <v>3459</v>
      </c>
      <c r="BC2056" s="33" t="s">
        <v>60</v>
      </c>
      <c r="BD2056" s="33" t="s">
        <v>60</v>
      </c>
      <c r="BE2056" s="33" t="s">
        <v>60</v>
      </c>
      <c r="BF2056" s="33" t="str">
        <f>IFERROR(VLOOKUP(Data_Power_app[[#This Row],[PRO ODER]],'Result'!H:J,3,0),"")</f>
        <v>LAMINATION 2</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2687</v>
      </c>
      <c r="B2057" s="33" t="s">
        <v>11796</v>
      </c>
      <c r="C2057" s="33" t="s">
        <v>11797</v>
      </c>
      <c r="D2057" s="33" t="s">
        <v>84</v>
      </c>
      <c r="E2057" s="33" t="s">
        <v>138</v>
      </c>
      <c r="F2057" s="33" t="s">
        <v>59</v>
      </c>
      <c r="G2057" s="33">
        <v>40</v>
      </c>
      <c r="H2057" s="4">
        <v>45835</v>
      </c>
      <c r="I2057" s="33">
        <v>45835</v>
      </c>
      <c r="J2057" s="4">
        <v>45835</v>
      </c>
      <c r="K2057" s="4">
        <v>45840</v>
      </c>
      <c r="L2057" s="4"/>
      <c r="M2057" s="4">
        <v>45841</v>
      </c>
      <c r="N2057" s="4"/>
      <c r="O2057" s="4" t="s">
        <v>60</v>
      </c>
      <c r="P2057" s="4" t="s">
        <v>60</v>
      </c>
      <c r="Q2057" s="4" t="s">
        <v>60</v>
      </c>
      <c r="R2057" s="4" t="s">
        <v>60</v>
      </c>
      <c r="S2057" s="4" t="s">
        <v>60</v>
      </c>
      <c r="T2057" s="4">
        <v>45843</v>
      </c>
      <c r="U2057" s="4"/>
      <c r="V2057" s="4"/>
      <c r="W2057" s="4">
        <v>45844</v>
      </c>
      <c r="X2057" s="4"/>
      <c r="Y2057" s="4" t="s">
        <v>60</v>
      </c>
      <c r="Z2057" s="4">
        <v>45845</v>
      </c>
      <c r="AA2057" s="4"/>
      <c r="AB2057" s="4" t="s">
        <v>60</v>
      </c>
      <c r="AC2057" s="4">
        <v>45846</v>
      </c>
      <c r="AD2057" s="4">
        <v>45846</v>
      </c>
      <c r="AE2057" s="4">
        <v>45849</v>
      </c>
      <c r="AF2057" s="4"/>
      <c r="AG2057" s="33" t="s">
        <v>109</v>
      </c>
      <c r="AH2057" s="33" t="s">
        <v>172</v>
      </c>
      <c r="AI2057" s="33" t="s">
        <v>1008</v>
      </c>
      <c r="AJ2057" s="33" t="s">
        <v>139</v>
      </c>
      <c r="AK2057" s="33" t="s">
        <v>98</v>
      </c>
      <c r="AL2057" s="33" t="s">
        <v>140</v>
      </c>
      <c r="AM2057" s="33" t="s">
        <v>141</v>
      </c>
      <c r="AN2057" s="33">
        <v>1.3893200000000001</v>
      </c>
      <c r="AO2057" s="33" t="s">
        <v>68</v>
      </c>
      <c r="AP2057" s="33"/>
      <c r="AQ2057" s="33"/>
      <c r="AR2057" s="33" t="s">
        <v>68</v>
      </c>
      <c r="AS2057" s="33"/>
      <c r="AT2057" s="33"/>
      <c r="AU2057" s="33" t="s">
        <v>258</v>
      </c>
      <c r="AV2057" s="33" t="s">
        <v>259</v>
      </c>
      <c r="AW2057" s="33">
        <v>3.0382799999999999</v>
      </c>
      <c r="AX2057" s="33" t="s">
        <v>1209</v>
      </c>
      <c r="AY2057" s="33" t="s">
        <v>1210</v>
      </c>
      <c r="AZ2057" s="3">
        <v>28</v>
      </c>
      <c r="BA2057" s="33" t="s">
        <v>60</v>
      </c>
      <c r="BB2057" s="33">
        <v>40</v>
      </c>
      <c r="BC2057" s="33" t="s">
        <v>60</v>
      </c>
      <c r="BD2057" s="33" t="s">
        <v>60</v>
      </c>
      <c r="BE2057" s="33" t="s">
        <v>60</v>
      </c>
      <c r="BF2057" s="33" t="str">
        <f>IFERROR(VLOOKUP(Data_Power_app[[#This Row],[PRO ODER]],'Result'!H:J,3,0),"")</f>
        <v>LAMINATION 2</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2688</v>
      </c>
      <c r="B2058" s="33" t="s">
        <v>11798</v>
      </c>
      <c r="C2058" s="33" t="s">
        <v>11799</v>
      </c>
      <c r="D2058" s="33" t="s">
        <v>228</v>
      </c>
      <c r="E2058" s="33" t="s">
        <v>229</v>
      </c>
      <c r="F2058" s="33" t="s">
        <v>59</v>
      </c>
      <c r="G2058" s="33">
        <v>1052</v>
      </c>
      <c r="H2058" s="4">
        <v>45835</v>
      </c>
      <c r="I2058" s="33">
        <v>45835</v>
      </c>
      <c r="J2058" s="4">
        <v>45835</v>
      </c>
      <c r="K2058" s="4">
        <v>45840</v>
      </c>
      <c r="L2058" s="4"/>
      <c r="M2058" s="4">
        <v>45841</v>
      </c>
      <c r="N2058" s="4"/>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45846</v>
      </c>
      <c r="AE2058" s="4">
        <v>45849</v>
      </c>
      <c r="AF2058" s="4"/>
      <c r="AG2058" s="33" t="s">
        <v>109</v>
      </c>
      <c r="AH2058" s="33" t="s">
        <v>230</v>
      </c>
      <c r="AI2058" s="33" t="s">
        <v>4623</v>
      </c>
      <c r="AJ2058" s="33" t="s">
        <v>231</v>
      </c>
      <c r="AK2058" s="33" t="s">
        <v>98</v>
      </c>
      <c r="AL2058" s="33" t="s">
        <v>232</v>
      </c>
      <c r="AM2058" s="33" t="s">
        <v>233</v>
      </c>
      <c r="AN2058" s="33">
        <v>25.086670000000002</v>
      </c>
      <c r="AO2058" s="33" t="s">
        <v>68</v>
      </c>
      <c r="AP2058" s="33"/>
      <c r="AQ2058" s="33"/>
      <c r="AR2058" s="33" t="s">
        <v>68</v>
      </c>
      <c r="AS2058" s="33"/>
      <c r="AT2058" s="33"/>
      <c r="AU2058" s="33" t="s">
        <v>418</v>
      </c>
      <c r="AV2058" s="33" t="s">
        <v>419</v>
      </c>
      <c r="AW2058" s="33">
        <v>93.276150000000001</v>
      </c>
      <c r="AX2058" s="33" t="s">
        <v>1367</v>
      </c>
      <c r="AY2058" s="33" t="s">
        <v>426</v>
      </c>
      <c r="AZ2058" s="3">
        <v>1052</v>
      </c>
      <c r="BA2058" s="33" t="s">
        <v>60</v>
      </c>
      <c r="BB2058" s="33">
        <v>1052</v>
      </c>
      <c r="BC2058" s="33" t="s">
        <v>60</v>
      </c>
      <c r="BD2058" s="33" t="s">
        <v>60</v>
      </c>
      <c r="BE2058" s="33" t="s">
        <v>60</v>
      </c>
      <c r="BF2058" s="33" t="str">
        <f>IFERROR(VLOOKUP(Data_Power_app[[#This Row],[PRO ODER]],'Result'!H:J,3,0),"")</f>
        <v>LAMINATION 1</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2689</v>
      </c>
      <c r="B2059" s="33" t="s">
        <v>11800</v>
      </c>
      <c r="C2059" s="33" t="s">
        <v>11801</v>
      </c>
      <c r="D2059" s="33" t="s">
        <v>228</v>
      </c>
      <c r="E2059" s="33" t="s">
        <v>229</v>
      </c>
      <c r="F2059" s="33" t="s">
        <v>59</v>
      </c>
      <c r="G2059" s="33">
        <v>1088</v>
      </c>
      <c r="H2059" s="4">
        <v>45835</v>
      </c>
      <c r="I2059" s="33">
        <v>45835</v>
      </c>
      <c r="J2059" s="4">
        <v>45835</v>
      </c>
      <c r="K2059" s="4">
        <v>45840</v>
      </c>
      <c r="L2059" s="4">
        <v>45836.331817129627</v>
      </c>
      <c r="M2059" s="4">
        <v>45841</v>
      </c>
      <c r="N2059" s="4"/>
      <c r="O2059" s="4" t="s">
        <v>60</v>
      </c>
      <c r="P2059" s="4" t="s">
        <v>60</v>
      </c>
      <c r="Q2059" s="4" t="s">
        <v>60</v>
      </c>
      <c r="R2059" s="4" t="s">
        <v>60</v>
      </c>
      <c r="S2059" s="4" t="s">
        <v>60</v>
      </c>
      <c r="T2059" s="4">
        <v>45842</v>
      </c>
      <c r="U2059" s="4"/>
      <c r="V2059" s="4"/>
      <c r="W2059" s="4">
        <v>45843</v>
      </c>
      <c r="X2059" s="4"/>
      <c r="Y2059" s="4" t="s">
        <v>60</v>
      </c>
      <c r="Z2059" s="4">
        <v>45845</v>
      </c>
      <c r="AA2059" s="4"/>
      <c r="AB2059" s="4" t="s">
        <v>60</v>
      </c>
      <c r="AC2059" s="4">
        <v>45846</v>
      </c>
      <c r="AD2059" s="4">
        <v>45846</v>
      </c>
      <c r="AE2059" s="4">
        <v>45849</v>
      </c>
      <c r="AF2059" s="4"/>
      <c r="AG2059" s="33" t="s">
        <v>86</v>
      </c>
      <c r="AH2059" s="33" t="s">
        <v>230</v>
      </c>
      <c r="AI2059" s="33" t="s">
        <v>424</v>
      </c>
      <c r="AJ2059" s="33" t="s">
        <v>231</v>
      </c>
      <c r="AK2059" s="33" t="s">
        <v>98</v>
      </c>
      <c r="AL2059" s="33" t="s">
        <v>232</v>
      </c>
      <c r="AM2059" s="33" t="s">
        <v>233</v>
      </c>
      <c r="AN2059" s="33">
        <v>25.70701</v>
      </c>
      <c r="AO2059" s="33" t="s">
        <v>68</v>
      </c>
      <c r="AP2059" s="33"/>
      <c r="AQ2059" s="33"/>
      <c r="AR2059" s="33" t="s">
        <v>68</v>
      </c>
      <c r="AS2059" s="33"/>
      <c r="AT2059" s="33"/>
      <c r="AU2059" s="33" t="s">
        <v>286</v>
      </c>
      <c r="AV2059" s="33" t="s">
        <v>287</v>
      </c>
      <c r="AW2059" s="33">
        <v>95.582949999999997</v>
      </c>
      <c r="AX2059" s="33" t="s">
        <v>425</v>
      </c>
      <c r="AY2059" s="33" t="s">
        <v>426</v>
      </c>
      <c r="AZ2059" s="3">
        <v>1088</v>
      </c>
      <c r="BA2059" s="33" t="s">
        <v>60</v>
      </c>
      <c r="BB2059" s="33">
        <v>1088</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2690</v>
      </c>
      <c r="B2060" s="33" t="s">
        <v>14072</v>
      </c>
      <c r="C2060" s="33" t="s">
        <v>14073</v>
      </c>
      <c r="D2060" s="33" t="s">
        <v>228</v>
      </c>
      <c r="E2060" s="33" t="s">
        <v>229</v>
      </c>
      <c r="F2060" s="33" t="s">
        <v>59</v>
      </c>
      <c r="G2060" s="33">
        <v>310</v>
      </c>
      <c r="H2060" s="4">
        <v>45839</v>
      </c>
      <c r="I2060" s="33">
        <v>45836</v>
      </c>
      <c r="J2060" s="4" t="s">
        <v>60</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1495</v>
      </c>
      <c r="AJ2060" s="33" t="s">
        <v>231</v>
      </c>
      <c r="AK2060" s="33" t="s">
        <v>65</v>
      </c>
      <c r="AL2060" s="33" t="s">
        <v>232</v>
      </c>
      <c r="AM2060" s="33" t="s">
        <v>233</v>
      </c>
      <c r="AN2060" s="33">
        <v>6.2221000000000002</v>
      </c>
      <c r="AO2060" s="33" t="s">
        <v>68</v>
      </c>
      <c r="AP2060" s="33"/>
      <c r="AQ2060" s="33"/>
      <c r="AR2060" s="33" t="s">
        <v>68</v>
      </c>
      <c r="AS2060" s="33"/>
      <c r="AT2060" s="33"/>
      <c r="AU2060" s="33" t="s">
        <v>286</v>
      </c>
      <c r="AV2060" s="33" t="s">
        <v>287</v>
      </c>
      <c r="AW2060" s="33">
        <v>23.133500000000002</v>
      </c>
      <c r="AX2060" s="33" t="s">
        <v>1496</v>
      </c>
      <c r="AY2060" s="33" t="s">
        <v>1497</v>
      </c>
      <c r="AZ2060" s="3">
        <v>310</v>
      </c>
      <c r="BA2060" s="33" t="s">
        <v>60</v>
      </c>
      <c r="BB2060" s="33">
        <v>310</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2691</v>
      </c>
      <c r="B2061" s="33" t="s">
        <v>11802</v>
      </c>
      <c r="C2061" s="33" t="s">
        <v>11803</v>
      </c>
      <c r="D2061" s="33" t="s">
        <v>228</v>
      </c>
      <c r="E2061" s="33" t="s">
        <v>229</v>
      </c>
      <c r="F2061" s="33" t="s">
        <v>59</v>
      </c>
      <c r="G2061" s="33">
        <v>1808</v>
      </c>
      <c r="H2061" s="4">
        <v>45835</v>
      </c>
      <c r="I2061" s="33">
        <v>45835</v>
      </c>
      <c r="J2061" s="4">
        <v>45835</v>
      </c>
      <c r="K2061" s="4">
        <v>45840</v>
      </c>
      <c r="L2061" s="4"/>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109</v>
      </c>
      <c r="AH2061" s="33" t="s">
        <v>230</v>
      </c>
      <c r="AI2061" s="33" t="s">
        <v>4573</v>
      </c>
      <c r="AJ2061" s="33" t="s">
        <v>231</v>
      </c>
      <c r="AK2061" s="33" t="s">
        <v>65</v>
      </c>
      <c r="AL2061" s="33" t="s">
        <v>232</v>
      </c>
      <c r="AM2061" s="33" t="s">
        <v>233</v>
      </c>
      <c r="AN2061" s="33">
        <v>36.479039999999998</v>
      </c>
      <c r="AO2061" s="33" t="s">
        <v>68</v>
      </c>
      <c r="AP2061" s="33"/>
      <c r="AQ2061" s="33"/>
      <c r="AR2061" s="33" t="s">
        <v>68</v>
      </c>
      <c r="AS2061" s="33"/>
      <c r="AT2061" s="33"/>
      <c r="AU2061" s="33" t="s">
        <v>234</v>
      </c>
      <c r="AV2061" s="33" t="s">
        <v>235</v>
      </c>
      <c r="AW2061" s="33">
        <v>135.62787</v>
      </c>
      <c r="AX2061" s="33" t="s">
        <v>4574</v>
      </c>
      <c r="AY2061" s="33" t="s">
        <v>4575</v>
      </c>
      <c r="AZ2061" s="3">
        <v>1808</v>
      </c>
      <c r="BA2061" s="33" t="s">
        <v>60</v>
      </c>
      <c r="BB2061" s="33">
        <v>1808</v>
      </c>
      <c r="BC2061" s="33" t="s">
        <v>60</v>
      </c>
      <c r="BD2061" s="33" t="s">
        <v>60</v>
      </c>
      <c r="BE2061" s="33" t="s">
        <v>60</v>
      </c>
      <c r="BF2061" s="33" t="str">
        <f>IFERROR(VLOOKUP(Data_Power_app[[#This Row],[PRO ODER]],'Result'!H:J,3,0),"")</f>
        <v>LAMINATION 1</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2693</v>
      </c>
      <c r="B2062" s="33" t="s">
        <v>11804</v>
      </c>
      <c r="C2062" s="33" t="s">
        <v>11805</v>
      </c>
      <c r="D2062" s="33" t="s">
        <v>228</v>
      </c>
      <c r="E2062" s="33" t="s">
        <v>229</v>
      </c>
      <c r="F2062" s="33" t="s">
        <v>59</v>
      </c>
      <c r="G2062" s="33">
        <v>824</v>
      </c>
      <c r="H2062" s="4">
        <v>45835</v>
      </c>
      <c r="I2062" s="33">
        <v>45835</v>
      </c>
      <c r="J2062" s="4">
        <v>45835</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4573</v>
      </c>
      <c r="AJ2062" s="33" t="s">
        <v>231</v>
      </c>
      <c r="AK2062" s="33" t="s">
        <v>65</v>
      </c>
      <c r="AL2062" s="33" t="s">
        <v>232</v>
      </c>
      <c r="AM2062" s="33" t="s">
        <v>233</v>
      </c>
      <c r="AN2062" s="33">
        <v>16.320499999999999</v>
      </c>
      <c r="AO2062" s="33" t="s">
        <v>68</v>
      </c>
      <c r="AP2062" s="33"/>
      <c r="AQ2062" s="33"/>
      <c r="AR2062" s="33" t="s">
        <v>68</v>
      </c>
      <c r="AS2062" s="33"/>
      <c r="AT2062" s="33"/>
      <c r="AU2062" s="33" t="s">
        <v>234</v>
      </c>
      <c r="AV2062" s="33" t="s">
        <v>235</v>
      </c>
      <c r="AW2062" s="33">
        <v>60.678229999999999</v>
      </c>
      <c r="AX2062" s="33" t="s">
        <v>4574</v>
      </c>
      <c r="AY2062" s="33" t="s">
        <v>4575</v>
      </c>
      <c r="AZ2062" s="3">
        <v>824</v>
      </c>
      <c r="BA2062" s="33" t="s">
        <v>60</v>
      </c>
      <c r="BB2062" s="33">
        <v>824</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2695</v>
      </c>
      <c r="B2063" s="33" t="s">
        <v>11806</v>
      </c>
      <c r="C2063" s="33" t="s">
        <v>11807</v>
      </c>
      <c r="D2063" s="33" t="s">
        <v>84</v>
      </c>
      <c r="E2063" s="33" t="s">
        <v>138</v>
      </c>
      <c r="F2063" s="33" t="s">
        <v>59</v>
      </c>
      <c r="G2063" s="33">
        <v>4245</v>
      </c>
      <c r="H2063" s="4">
        <v>45835</v>
      </c>
      <c r="I2063" s="33">
        <v>45835</v>
      </c>
      <c r="J2063" s="4">
        <v>45835</v>
      </c>
      <c r="K2063" s="4">
        <v>45840</v>
      </c>
      <c r="L2063" s="4"/>
      <c r="M2063" s="4">
        <v>45841</v>
      </c>
      <c r="N2063" s="4"/>
      <c r="O2063" s="4" t="s">
        <v>60</v>
      </c>
      <c r="P2063" s="4" t="s">
        <v>60</v>
      </c>
      <c r="Q2063" s="4" t="s">
        <v>60</v>
      </c>
      <c r="R2063" s="4" t="s">
        <v>60</v>
      </c>
      <c r="S2063" s="4" t="s">
        <v>60</v>
      </c>
      <c r="T2063" s="4">
        <v>45843</v>
      </c>
      <c r="U2063" s="4"/>
      <c r="V2063" s="4"/>
      <c r="W2063" s="4">
        <v>45844</v>
      </c>
      <c r="X2063" s="4"/>
      <c r="Y2063" s="4" t="s">
        <v>60</v>
      </c>
      <c r="Z2063" s="4">
        <v>45845</v>
      </c>
      <c r="AA2063" s="4"/>
      <c r="AB2063" s="4" t="s">
        <v>60</v>
      </c>
      <c r="AC2063" s="4">
        <v>45846</v>
      </c>
      <c r="AD2063" s="4">
        <v>45846</v>
      </c>
      <c r="AE2063" s="4">
        <v>45849</v>
      </c>
      <c r="AF2063" s="4"/>
      <c r="AG2063" s="33" t="s">
        <v>109</v>
      </c>
      <c r="AH2063" s="33" t="s">
        <v>172</v>
      </c>
      <c r="AI2063" s="33" t="s">
        <v>10125</v>
      </c>
      <c r="AJ2063" s="33" t="s">
        <v>139</v>
      </c>
      <c r="AK2063" s="33" t="s">
        <v>65</v>
      </c>
      <c r="AL2063" s="33" t="s">
        <v>140</v>
      </c>
      <c r="AM2063" s="33" t="s">
        <v>141</v>
      </c>
      <c r="AN2063" s="33">
        <v>123.38639999999999</v>
      </c>
      <c r="AO2063" s="33" t="s">
        <v>68</v>
      </c>
      <c r="AP2063" s="33"/>
      <c r="AQ2063" s="33"/>
      <c r="AR2063" s="33" t="s">
        <v>68</v>
      </c>
      <c r="AS2063" s="33"/>
      <c r="AT2063" s="33"/>
      <c r="AU2063" s="33" t="s">
        <v>162</v>
      </c>
      <c r="AV2063" s="33" t="s">
        <v>163</v>
      </c>
      <c r="AW2063" s="33">
        <v>269.84343000000001</v>
      </c>
      <c r="AX2063" s="33" t="s">
        <v>10126</v>
      </c>
      <c r="AY2063" s="33" t="s">
        <v>10127</v>
      </c>
      <c r="AZ2063" s="3">
        <v>4232</v>
      </c>
      <c r="BA2063" s="33" t="s">
        <v>60</v>
      </c>
      <c r="BB2063" s="33">
        <v>4245</v>
      </c>
      <c r="BC2063" s="33" t="s">
        <v>60</v>
      </c>
      <c r="BD2063" s="33" t="s">
        <v>60</v>
      </c>
      <c r="BE2063" s="33" t="s">
        <v>60</v>
      </c>
      <c r="BF2063" s="33" t="str">
        <f>IFERROR(VLOOKUP(Data_Power_app[[#This Row],[PRO ODER]],'Result'!H:J,3,0),"")</f>
        <v>LAMINATION 2</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2696</v>
      </c>
      <c r="B2064" s="33" t="s">
        <v>12399</v>
      </c>
      <c r="C2064" s="33" t="s">
        <v>12400</v>
      </c>
      <c r="D2064" s="33" t="s">
        <v>93</v>
      </c>
      <c r="E2064" s="33" t="s">
        <v>252</v>
      </c>
      <c r="F2064" s="33" t="s">
        <v>59</v>
      </c>
      <c r="G2064" s="33">
        <v>7938</v>
      </c>
      <c r="H2064" s="4">
        <v>45834</v>
      </c>
      <c r="I2064" s="33">
        <v>45835</v>
      </c>
      <c r="J2064" s="4">
        <v>45835</v>
      </c>
      <c r="K2064" s="4">
        <v>45835</v>
      </c>
      <c r="L2064" s="4"/>
      <c r="M2064" s="4">
        <v>45836</v>
      </c>
      <c r="N2064" s="4"/>
      <c r="O2064" s="4" t="s">
        <v>60</v>
      </c>
      <c r="P2064" s="4" t="s">
        <v>60</v>
      </c>
      <c r="Q2064" s="4" t="s">
        <v>60</v>
      </c>
      <c r="R2064" s="4" t="s">
        <v>60</v>
      </c>
      <c r="S2064" s="4" t="s">
        <v>60</v>
      </c>
      <c r="T2064" s="4">
        <v>45838</v>
      </c>
      <c r="U2064" s="4"/>
      <c r="V2064" s="4"/>
      <c r="W2064" s="4">
        <v>45843</v>
      </c>
      <c r="X2064" s="4"/>
      <c r="Y2064" s="4" t="s">
        <v>60</v>
      </c>
      <c r="Z2064" s="4">
        <v>45845</v>
      </c>
      <c r="AA2064" s="4"/>
      <c r="AB2064" s="4" t="s">
        <v>60</v>
      </c>
      <c r="AC2064" s="4">
        <v>45846</v>
      </c>
      <c r="AD2064" s="4">
        <v>45846</v>
      </c>
      <c r="AE2064" s="4">
        <v>45849</v>
      </c>
      <c r="AF2064" s="4"/>
      <c r="AG2064" s="33" t="s">
        <v>109</v>
      </c>
      <c r="AH2064" s="33" t="s">
        <v>2518</v>
      </c>
      <c r="AI2064" s="33" t="s">
        <v>12401</v>
      </c>
      <c r="AJ2064" s="33" t="s">
        <v>2520</v>
      </c>
      <c r="AK2064" s="33" t="s">
        <v>65</v>
      </c>
      <c r="AL2064" s="33" t="s">
        <v>253</v>
      </c>
      <c r="AM2064" s="33" t="s">
        <v>254</v>
      </c>
      <c r="AN2064" s="33">
        <v>158.01464999999999</v>
      </c>
      <c r="AO2064" s="33" t="s">
        <v>68</v>
      </c>
      <c r="AP2064" s="33"/>
      <c r="AQ2064" s="33"/>
      <c r="AR2064" s="33" t="s">
        <v>68</v>
      </c>
      <c r="AS2064" s="33"/>
      <c r="AT2064" s="33"/>
      <c r="AU2064" s="33" t="s">
        <v>370</v>
      </c>
      <c r="AV2064" s="33" t="s">
        <v>371</v>
      </c>
      <c r="AW2064" s="33">
        <v>587.56241</v>
      </c>
      <c r="AX2064" s="33" t="s">
        <v>1268</v>
      </c>
      <c r="AY2064" s="33" t="s">
        <v>1269</v>
      </c>
      <c r="AZ2064" s="3">
        <v>7938</v>
      </c>
      <c r="BA2064" s="33" t="s">
        <v>60</v>
      </c>
      <c r="BB2064" s="33">
        <v>7938</v>
      </c>
      <c r="BC2064" s="33" t="s">
        <v>60</v>
      </c>
      <c r="BD2064" s="33" t="s">
        <v>60</v>
      </c>
      <c r="BE2064" s="33" t="s">
        <v>60</v>
      </c>
      <c r="BF2064" s="33" t="str">
        <f>IFERROR(VLOOKUP(Data_Power_app[[#This Row],[PRO ODER]],'Result'!H:J,3,0),"")</f>
        <v>LAMINATION 6</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2697</v>
      </c>
      <c r="B2065" s="33" t="s">
        <v>11808</v>
      </c>
      <c r="C2065" s="33" t="s">
        <v>11809</v>
      </c>
      <c r="D2065" s="33" t="s">
        <v>228</v>
      </c>
      <c r="E2065" s="33" t="s">
        <v>229</v>
      </c>
      <c r="F2065" s="33" t="s">
        <v>59</v>
      </c>
      <c r="G2065" s="33">
        <v>560</v>
      </c>
      <c r="H2065" s="4">
        <v>45835</v>
      </c>
      <c r="I2065" s="33">
        <v>45835</v>
      </c>
      <c r="J2065" s="4">
        <v>45835</v>
      </c>
      <c r="K2065" s="4">
        <v>45840</v>
      </c>
      <c r="L2065" s="4">
        <v>45836.331921296296</v>
      </c>
      <c r="M2065" s="4">
        <v>45841</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45849</v>
      </c>
      <c r="AF2065" s="4"/>
      <c r="AG2065" s="33" t="s">
        <v>86</v>
      </c>
      <c r="AH2065" s="33" t="s">
        <v>230</v>
      </c>
      <c r="AI2065" s="33" t="s">
        <v>430</v>
      </c>
      <c r="AJ2065" s="33" t="s">
        <v>231</v>
      </c>
      <c r="AK2065" s="33" t="s">
        <v>98</v>
      </c>
      <c r="AL2065" s="33" t="s">
        <v>232</v>
      </c>
      <c r="AM2065" s="33" t="s">
        <v>233</v>
      </c>
      <c r="AN2065" s="33">
        <v>13.465999999999999</v>
      </c>
      <c r="AO2065" s="33" t="s">
        <v>68</v>
      </c>
      <c r="AP2065" s="33"/>
      <c r="AQ2065" s="33"/>
      <c r="AR2065" s="33" t="s">
        <v>68</v>
      </c>
      <c r="AS2065" s="33"/>
      <c r="AT2065" s="33"/>
      <c r="AU2065" s="33" t="s">
        <v>286</v>
      </c>
      <c r="AV2065" s="33" t="s">
        <v>287</v>
      </c>
      <c r="AW2065" s="33">
        <v>50.068950000000001</v>
      </c>
      <c r="AX2065" s="33" t="s">
        <v>431</v>
      </c>
      <c r="AY2065" s="33" t="s">
        <v>432</v>
      </c>
      <c r="AZ2065" s="3">
        <v>560</v>
      </c>
      <c r="BA2065" s="33" t="s">
        <v>60</v>
      </c>
      <c r="BB2065" s="33">
        <v>560</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2698</v>
      </c>
      <c r="B2066" s="33" t="s">
        <v>14074</v>
      </c>
      <c r="C2066" s="33" t="s">
        <v>14075</v>
      </c>
      <c r="D2066" s="33" t="s">
        <v>57</v>
      </c>
      <c r="E2066" s="33" t="s">
        <v>227</v>
      </c>
      <c r="F2066" s="33" t="s">
        <v>59</v>
      </c>
      <c r="G2066" s="33">
        <v>10</v>
      </c>
      <c r="H2066" s="4">
        <v>45839</v>
      </c>
      <c r="I2066" s="33">
        <v>45836</v>
      </c>
      <c r="J2066" s="4" t="s">
        <v>60</v>
      </c>
      <c r="K2066" s="4">
        <v>45840</v>
      </c>
      <c r="L2066" s="4"/>
      <c r="M2066" s="4">
        <v>45841</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109</v>
      </c>
      <c r="AH2066" s="33" t="s">
        <v>115</v>
      </c>
      <c r="AI2066" s="33" t="s">
        <v>14015</v>
      </c>
      <c r="AJ2066" s="33" t="s">
        <v>64</v>
      </c>
      <c r="AK2066" s="33" t="s">
        <v>65</v>
      </c>
      <c r="AL2066" s="33" t="s">
        <v>66</v>
      </c>
      <c r="AM2066" s="33" t="s">
        <v>67</v>
      </c>
      <c r="AN2066" s="33">
        <v>0.35792000000000002</v>
      </c>
      <c r="AO2066" s="33" t="s">
        <v>68</v>
      </c>
      <c r="AP2066" s="33"/>
      <c r="AQ2066" s="33"/>
      <c r="AR2066" s="33" t="s">
        <v>68</v>
      </c>
      <c r="AS2066" s="33"/>
      <c r="AT2066" s="33"/>
      <c r="AU2066" s="33" t="s">
        <v>1705</v>
      </c>
      <c r="AV2066" s="33" t="s">
        <v>1706</v>
      </c>
      <c r="AW2066" s="33">
        <v>0.78274999999999995</v>
      </c>
      <c r="AX2066" s="33" t="s">
        <v>69</v>
      </c>
      <c r="AY2066" s="33" t="s">
        <v>70</v>
      </c>
      <c r="AZ2066" s="3">
        <v>10</v>
      </c>
      <c r="BA2066" s="33" t="s">
        <v>60</v>
      </c>
      <c r="BB2066" s="33">
        <v>10</v>
      </c>
      <c r="BC2066" s="33" t="s">
        <v>60</v>
      </c>
      <c r="BD2066" s="33" t="s">
        <v>60</v>
      </c>
      <c r="BE2066" s="33" t="s">
        <v>60</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2699</v>
      </c>
      <c r="B2067" s="33" t="s">
        <v>14076</v>
      </c>
      <c r="C2067" s="33" t="s">
        <v>14077</v>
      </c>
      <c r="D2067" s="33" t="s">
        <v>57</v>
      </c>
      <c r="E2067" s="33" t="s">
        <v>227</v>
      </c>
      <c r="F2067" s="33" t="s">
        <v>59</v>
      </c>
      <c r="G2067" s="33">
        <v>1655</v>
      </c>
      <c r="H2067" s="4">
        <v>45838</v>
      </c>
      <c r="I2067" s="33">
        <v>45836</v>
      </c>
      <c r="J2067" s="4" t="s">
        <v>60</v>
      </c>
      <c r="K2067" s="4">
        <v>45840</v>
      </c>
      <c r="L2067" s="4"/>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109</v>
      </c>
      <c r="AH2067" s="33" t="s">
        <v>115</v>
      </c>
      <c r="AI2067" s="33" t="s">
        <v>4983</v>
      </c>
      <c r="AJ2067" s="33" t="s">
        <v>64</v>
      </c>
      <c r="AK2067" s="33" t="s">
        <v>65</v>
      </c>
      <c r="AL2067" s="33" t="s">
        <v>66</v>
      </c>
      <c r="AM2067" s="33" t="s">
        <v>67</v>
      </c>
      <c r="AN2067" s="33">
        <v>51.812860000000001</v>
      </c>
      <c r="AO2067" s="33" t="s">
        <v>68</v>
      </c>
      <c r="AP2067" s="33"/>
      <c r="AQ2067" s="33"/>
      <c r="AR2067" s="33" t="s">
        <v>68</v>
      </c>
      <c r="AS2067" s="33"/>
      <c r="AT2067" s="33"/>
      <c r="AU2067" s="33" t="s">
        <v>2329</v>
      </c>
      <c r="AV2067" s="33" t="s">
        <v>2330</v>
      </c>
      <c r="AW2067" s="33">
        <v>113.32388</v>
      </c>
      <c r="AX2067" s="33" t="s">
        <v>69</v>
      </c>
      <c r="AY2067" s="33" t="s">
        <v>70</v>
      </c>
      <c r="AZ2067" s="3">
        <v>1655</v>
      </c>
      <c r="BA2067" s="33" t="s">
        <v>60</v>
      </c>
      <c r="BB2067" s="33">
        <v>1655</v>
      </c>
      <c r="BC2067" s="33" t="s">
        <v>60</v>
      </c>
      <c r="BD2067" s="33" t="s">
        <v>60</v>
      </c>
      <c r="BE2067" s="33" t="s">
        <v>60</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2700</v>
      </c>
      <c r="B2068" s="33" t="s">
        <v>11810</v>
      </c>
      <c r="C2068" s="33" t="s">
        <v>11811</v>
      </c>
      <c r="D2068" s="33" t="s">
        <v>57</v>
      </c>
      <c r="E2068" s="33" t="s">
        <v>227</v>
      </c>
      <c r="F2068" s="33" t="s">
        <v>59</v>
      </c>
      <c r="G2068" s="33">
        <v>740</v>
      </c>
      <c r="H2068" s="4">
        <v>45835</v>
      </c>
      <c r="I2068" s="33">
        <v>45835</v>
      </c>
      <c r="J2068" s="4">
        <v>45835</v>
      </c>
      <c r="K2068" s="4">
        <v>45840</v>
      </c>
      <c r="L2068" s="4">
        <v>45835.094884259262</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10060</v>
      </c>
      <c r="AJ2068" s="33" t="s">
        <v>64</v>
      </c>
      <c r="AK2068" s="33" t="s">
        <v>65</v>
      </c>
      <c r="AL2068" s="33" t="s">
        <v>66</v>
      </c>
      <c r="AM2068" s="33" t="s">
        <v>67</v>
      </c>
      <c r="AN2068" s="33">
        <v>21.542860000000001</v>
      </c>
      <c r="AO2068" s="33" t="s">
        <v>68</v>
      </c>
      <c r="AP2068" s="33"/>
      <c r="AQ2068" s="33"/>
      <c r="AR2068" s="33" t="s">
        <v>68</v>
      </c>
      <c r="AS2068" s="33"/>
      <c r="AT2068" s="33"/>
      <c r="AU2068" s="33" t="s">
        <v>2015</v>
      </c>
      <c r="AV2068" s="33" t="s">
        <v>2016</v>
      </c>
      <c r="AW2068" s="33">
        <v>47.115299999999998</v>
      </c>
      <c r="AX2068" s="33" t="s">
        <v>69</v>
      </c>
      <c r="AY2068" s="33" t="s">
        <v>70</v>
      </c>
      <c r="AZ2068" s="3">
        <v>740</v>
      </c>
      <c r="BA2068" s="33" t="s">
        <v>60</v>
      </c>
      <c r="BB2068" s="33">
        <v>740</v>
      </c>
      <c r="BC2068" s="33" t="s">
        <v>60</v>
      </c>
      <c r="BD2068" s="33" t="s">
        <v>60</v>
      </c>
      <c r="BE2068" s="33" t="s">
        <v>60</v>
      </c>
      <c r="BF2068" s="33" t="str">
        <f>IFERROR(VLOOKUP(Data_Power_app[[#This Row],[PRO ODER]],'Result'!H:J,3,0),"")</f>
        <v>LAMINATION 5</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2701</v>
      </c>
      <c r="B2069" s="33" t="s">
        <v>14078</v>
      </c>
      <c r="C2069" s="33" t="s">
        <v>14079</v>
      </c>
      <c r="D2069" s="33" t="s">
        <v>57</v>
      </c>
      <c r="E2069" s="33" t="s">
        <v>227</v>
      </c>
      <c r="F2069" s="33" t="s">
        <v>59</v>
      </c>
      <c r="G2069" s="33">
        <v>635</v>
      </c>
      <c r="H2069" s="4">
        <v>45839</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1328</v>
      </c>
      <c r="AJ2069" s="33" t="s">
        <v>64</v>
      </c>
      <c r="AK2069" s="33" t="s">
        <v>65</v>
      </c>
      <c r="AL2069" s="33" t="s">
        <v>66</v>
      </c>
      <c r="AM2069" s="33" t="s">
        <v>67</v>
      </c>
      <c r="AN2069" s="33">
        <v>18.09694</v>
      </c>
      <c r="AO2069" s="33" t="s">
        <v>68</v>
      </c>
      <c r="AP2069" s="33"/>
      <c r="AQ2069" s="33"/>
      <c r="AR2069" s="33" t="s">
        <v>68</v>
      </c>
      <c r="AS2069" s="33"/>
      <c r="AT2069" s="33"/>
      <c r="AU2069" s="33" t="s">
        <v>1329</v>
      </c>
      <c r="AV2069" s="33" t="s">
        <v>1330</v>
      </c>
      <c r="AW2069" s="33">
        <v>39.578310000000002</v>
      </c>
      <c r="AX2069" s="33" t="s">
        <v>69</v>
      </c>
      <c r="AY2069" s="33" t="s">
        <v>70</v>
      </c>
      <c r="AZ2069" s="3">
        <v>635</v>
      </c>
      <c r="BA2069" s="33" t="s">
        <v>60</v>
      </c>
      <c r="BB2069" s="33">
        <v>635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2702</v>
      </c>
      <c r="B2070" s="33" t="s">
        <v>11812</v>
      </c>
      <c r="C2070" s="33" t="s">
        <v>11813</v>
      </c>
      <c r="D2070" s="33" t="s">
        <v>57</v>
      </c>
      <c r="E2070" s="33" t="s">
        <v>227</v>
      </c>
      <c r="F2070" s="33" t="s">
        <v>59</v>
      </c>
      <c r="G2070" s="33">
        <v>207</v>
      </c>
      <c r="H2070" s="4">
        <v>45835</v>
      </c>
      <c r="I2070" s="33">
        <v>45835</v>
      </c>
      <c r="J2070" s="4">
        <v>45835</v>
      </c>
      <c r="K2070" s="4">
        <v>45840</v>
      </c>
      <c r="L2070" s="4">
        <v>45835.094733796293</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6.5853799999999998</v>
      </c>
      <c r="AO2070" s="33" t="s">
        <v>68</v>
      </c>
      <c r="AP2070" s="33"/>
      <c r="AQ2070" s="33"/>
      <c r="AR2070" s="33" t="s">
        <v>68</v>
      </c>
      <c r="AS2070" s="33"/>
      <c r="AT2070" s="33"/>
      <c r="AU2070" s="33" t="s">
        <v>2015</v>
      </c>
      <c r="AV2070" s="33" t="s">
        <v>2016</v>
      </c>
      <c r="AW2070" s="33">
        <v>14.40335</v>
      </c>
      <c r="AX2070" s="33" t="s">
        <v>69</v>
      </c>
      <c r="AY2070" s="33" t="s">
        <v>70</v>
      </c>
      <c r="AZ2070" s="3">
        <v>207</v>
      </c>
      <c r="BA2070" s="33" t="s">
        <v>60</v>
      </c>
      <c r="BB2070" s="33">
        <v>207</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2703</v>
      </c>
      <c r="B2071" s="33" t="s">
        <v>11814</v>
      </c>
      <c r="C2071" s="33" t="s">
        <v>11815</v>
      </c>
      <c r="D2071" s="33" t="s">
        <v>57</v>
      </c>
      <c r="E2071" s="33" t="s">
        <v>227</v>
      </c>
      <c r="F2071" s="33" t="s">
        <v>59</v>
      </c>
      <c r="G2071" s="33">
        <v>30</v>
      </c>
      <c r="H2071" s="4">
        <v>45835</v>
      </c>
      <c r="I2071" s="33">
        <v>45835</v>
      </c>
      <c r="J2071" s="4">
        <v>45835</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11765</v>
      </c>
      <c r="AJ2071" s="33" t="s">
        <v>64</v>
      </c>
      <c r="AK2071" s="33" t="s">
        <v>65</v>
      </c>
      <c r="AL2071" s="33" t="s">
        <v>66</v>
      </c>
      <c r="AM2071" s="33" t="s">
        <v>67</v>
      </c>
      <c r="AN2071" s="33">
        <v>0.94279000000000002</v>
      </c>
      <c r="AO2071" s="33" t="s">
        <v>68</v>
      </c>
      <c r="AP2071" s="33"/>
      <c r="AQ2071" s="33"/>
      <c r="AR2071" s="33" t="s">
        <v>68</v>
      </c>
      <c r="AS2071" s="33"/>
      <c r="AT2071" s="33"/>
      <c r="AU2071" s="33" t="s">
        <v>11766</v>
      </c>
      <c r="AV2071" s="33" t="s">
        <v>11767</v>
      </c>
      <c r="AW2071" s="33">
        <v>2.0619700000000001</v>
      </c>
      <c r="AX2071" s="33" t="s">
        <v>69</v>
      </c>
      <c r="AY2071" s="33" t="s">
        <v>70</v>
      </c>
      <c r="AZ2071" s="3">
        <v>30</v>
      </c>
      <c r="BA2071" s="33" t="s">
        <v>60</v>
      </c>
      <c r="BB2071" s="33">
        <v>30</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2704</v>
      </c>
      <c r="B2072" s="33" t="s">
        <v>11816</v>
      </c>
      <c r="C2072" s="33" t="s">
        <v>11817</v>
      </c>
      <c r="D2072" s="33" t="s">
        <v>57</v>
      </c>
      <c r="E2072" s="33" t="s">
        <v>227</v>
      </c>
      <c r="F2072" s="33" t="s">
        <v>59</v>
      </c>
      <c r="G2072" s="33">
        <v>20</v>
      </c>
      <c r="H2072" s="4">
        <v>45836</v>
      </c>
      <c r="I2072" s="33">
        <v>45835</v>
      </c>
      <c r="J2072" s="4">
        <v>45835</v>
      </c>
      <c r="K2072" s="4">
        <v>45840</v>
      </c>
      <c r="L2072" s="4">
        <v>45835.09578703704</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1328</v>
      </c>
      <c r="AJ2072" s="33" t="s">
        <v>64</v>
      </c>
      <c r="AK2072" s="33" t="s">
        <v>65</v>
      </c>
      <c r="AL2072" s="33" t="s">
        <v>66</v>
      </c>
      <c r="AM2072" s="33" t="s">
        <v>67</v>
      </c>
      <c r="AN2072" s="33">
        <v>0.64932999999999996</v>
      </c>
      <c r="AO2072" s="33" t="s">
        <v>68</v>
      </c>
      <c r="AP2072" s="33"/>
      <c r="AQ2072" s="33"/>
      <c r="AR2072" s="33" t="s">
        <v>68</v>
      </c>
      <c r="AS2072" s="33"/>
      <c r="AT2072" s="33"/>
      <c r="AU2072" s="33" t="s">
        <v>1329</v>
      </c>
      <c r="AV2072" s="33" t="s">
        <v>1330</v>
      </c>
      <c r="AW2072" s="33">
        <v>1.42015</v>
      </c>
      <c r="AX2072" s="33" t="s">
        <v>69</v>
      </c>
      <c r="AY2072" s="33" t="s">
        <v>70</v>
      </c>
      <c r="AZ2072" s="3">
        <v>20</v>
      </c>
      <c r="BA2072" s="33" t="s">
        <v>60</v>
      </c>
      <c r="BB2072" s="33">
        <v>20</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2705</v>
      </c>
      <c r="B2073" s="33" t="s">
        <v>11818</v>
      </c>
      <c r="C2073" s="33" t="s">
        <v>11819</v>
      </c>
      <c r="D2073" s="33" t="s">
        <v>57</v>
      </c>
      <c r="E2073" s="33" t="s">
        <v>227</v>
      </c>
      <c r="F2073" s="33" t="s">
        <v>59</v>
      </c>
      <c r="G2073" s="33">
        <v>995</v>
      </c>
      <c r="H2073" s="4">
        <v>45835</v>
      </c>
      <c r="I2073" s="33">
        <v>45835</v>
      </c>
      <c r="J2073" s="4">
        <v>45835</v>
      </c>
      <c r="K2073" s="4">
        <v>45840</v>
      </c>
      <c r="L2073" s="4">
        <v>45835.09443287037</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10060</v>
      </c>
      <c r="AJ2073" s="33" t="s">
        <v>64</v>
      </c>
      <c r="AK2073" s="33" t="s">
        <v>65</v>
      </c>
      <c r="AL2073" s="33" t="s">
        <v>66</v>
      </c>
      <c r="AM2073" s="33" t="s">
        <v>67</v>
      </c>
      <c r="AN2073" s="33">
        <v>29.565619999999999</v>
      </c>
      <c r="AO2073" s="33" t="s">
        <v>68</v>
      </c>
      <c r="AP2073" s="33"/>
      <c r="AQ2073" s="33"/>
      <c r="AR2073" s="33" t="s">
        <v>68</v>
      </c>
      <c r="AS2073" s="33"/>
      <c r="AT2073" s="33"/>
      <c r="AU2073" s="33" t="s">
        <v>2015</v>
      </c>
      <c r="AV2073" s="33" t="s">
        <v>2016</v>
      </c>
      <c r="AW2073" s="33">
        <v>64.664379999999994</v>
      </c>
      <c r="AX2073" s="33" t="s">
        <v>69</v>
      </c>
      <c r="AY2073" s="33" t="s">
        <v>70</v>
      </c>
      <c r="AZ2073" s="3">
        <v>995</v>
      </c>
      <c r="BA2073" s="33" t="s">
        <v>60</v>
      </c>
      <c r="BB2073" s="33">
        <v>995</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2706</v>
      </c>
      <c r="B2074" s="33" t="s">
        <v>14080</v>
      </c>
      <c r="C2074" s="33" t="s">
        <v>14081</v>
      </c>
      <c r="D2074" s="33" t="s">
        <v>57</v>
      </c>
      <c r="E2074" s="33" t="s">
        <v>227</v>
      </c>
      <c r="F2074" s="33" t="s">
        <v>59</v>
      </c>
      <c r="G2074" s="33">
        <v>131</v>
      </c>
      <c r="H2074" s="4">
        <v>45839</v>
      </c>
      <c r="I2074" s="33">
        <v>45836</v>
      </c>
      <c r="J2074" s="4" t="s">
        <v>60</v>
      </c>
      <c r="K2074" s="4">
        <v>45840</v>
      </c>
      <c r="L2074" s="4"/>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109</v>
      </c>
      <c r="AH2074" s="33" t="s">
        <v>115</v>
      </c>
      <c r="AI2074" s="33" t="s">
        <v>1328</v>
      </c>
      <c r="AJ2074" s="33" t="s">
        <v>64</v>
      </c>
      <c r="AK2074" s="33" t="s">
        <v>65</v>
      </c>
      <c r="AL2074" s="33" t="s">
        <v>66</v>
      </c>
      <c r="AM2074" s="33" t="s">
        <v>67</v>
      </c>
      <c r="AN2074" s="33">
        <v>3.8722300000000001</v>
      </c>
      <c r="AO2074" s="33" t="s">
        <v>68</v>
      </c>
      <c r="AP2074" s="33"/>
      <c r="AQ2074" s="33"/>
      <c r="AR2074" s="33" t="s">
        <v>68</v>
      </c>
      <c r="AS2074" s="33"/>
      <c r="AT2074" s="33"/>
      <c r="AU2074" s="33" t="s">
        <v>1329</v>
      </c>
      <c r="AV2074" s="33" t="s">
        <v>1330</v>
      </c>
      <c r="AW2074" s="33">
        <v>8.4694400000000005</v>
      </c>
      <c r="AX2074" s="33" t="s">
        <v>69</v>
      </c>
      <c r="AY2074" s="33" t="s">
        <v>70</v>
      </c>
      <c r="AZ2074" s="3">
        <v>131</v>
      </c>
      <c r="BA2074" s="33" t="s">
        <v>60</v>
      </c>
      <c r="BB2074" s="33">
        <v>131</v>
      </c>
      <c r="BC2074" s="33" t="s">
        <v>60</v>
      </c>
      <c r="BD2074" s="33" t="s">
        <v>60</v>
      </c>
      <c r="BE2074" s="33" t="s">
        <v>60</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2707</v>
      </c>
      <c r="B2075" s="33" t="s">
        <v>11820</v>
      </c>
      <c r="C2075" s="33" t="s">
        <v>11821</v>
      </c>
      <c r="D2075" s="33" t="s">
        <v>57</v>
      </c>
      <c r="E2075" s="33" t="s">
        <v>227</v>
      </c>
      <c r="F2075" s="33" t="s">
        <v>59</v>
      </c>
      <c r="G2075" s="33">
        <v>5</v>
      </c>
      <c r="H2075" s="4">
        <v>45835</v>
      </c>
      <c r="I2075" s="33">
        <v>45835</v>
      </c>
      <c r="J2075" s="4">
        <v>45835</v>
      </c>
      <c r="K2075" s="4">
        <v>45840</v>
      </c>
      <c r="L2075" s="4"/>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109</v>
      </c>
      <c r="AH2075" s="33" t="s">
        <v>115</v>
      </c>
      <c r="AI2075" s="33" t="s">
        <v>11772</v>
      </c>
      <c r="AJ2075" s="33" t="s">
        <v>64</v>
      </c>
      <c r="AK2075" s="33" t="s">
        <v>65</v>
      </c>
      <c r="AL2075" s="33" t="s">
        <v>66</v>
      </c>
      <c r="AM2075" s="33" t="s">
        <v>67</v>
      </c>
      <c r="AN2075" s="33">
        <v>0.13422999999999999</v>
      </c>
      <c r="AO2075" s="33" t="s">
        <v>68</v>
      </c>
      <c r="AP2075" s="33"/>
      <c r="AQ2075" s="33"/>
      <c r="AR2075" s="33" t="s">
        <v>68</v>
      </c>
      <c r="AS2075" s="33"/>
      <c r="AT2075" s="33"/>
      <c r="AU2075" s="33" t="s">
        <v>11773</v>
      </c>
      <c r="AV2075" s="33" t="s">
        <v>11774</v>
      </c>
      <c r="AW2075" s="33">
        <v>0.29350999999999999</v>
      </c>
      <c r="AX2075" s="33" t="s">
        <v>11775</v>
      </c>
      <c r="AY2075" s="33" t="s">
        <v>70</v>
      </c>
      <c r="AZ2075" s="3">
        <v>5</v>
      </c>
      <c r="BA2075" s="33" t="s">
        <v>60</v>
      </c>
      <c r="BB2075" s="33">
        <v>5</v>
      </c>
      <c r="BC2075" s="33" t="s">
        <v>60</v>
      </c>
      <c r="BD2075" s="33" t="s">
        <v>60</v>
      </c>
      <c r="BE2075" s="33" t="s">
        <v>60</v>
      </c>
      <c r="BF2075" s="33" t="str">
        <f>IFERROR(VLOOKUP(Data_Power_app[[#This Row],[PRO ODER]],'Result'!H:J,3,0),"")</f>
        <v>LAMINATION 5</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2708</v>
      </c>
      <c r="B2076" s="33" t="s">
        <v>11822</v>
      </c>
      <c r="C2076" s="33" t="s">
        <v>11823</v>
      </c>
      <c r="D2076" s="33" t="s">
        <v>57</v>
      </c>
      <c r="E2076" s="33" t="s">
        <v>227</v>
      </c>
      <c r="F2076" s="33" t="s">
        <v>59</v>
      </c>
      <c r="G2076" s="33">
        <v>1600</v>
      </c>
      <c r="H2076" s="4">
        <v>45835</v>
      </c>
      <c r="I2076" s="33">
        <v>45835</v>
      </c>
      <c r="J2076" s="4">
        <v>45835</v>
      </c>
      <c r="K2076" s="4">
        <v>45840</v>
      </c>
      <c r="L2076" s="4">
        <v>45835.094178240739</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10060</v>
      </c>
      <c r="AJ2076" s="33" t="s">
        <v>64</v>
      </c>
      <c r="AK2076" s="33" t="s">
        <v>65</v>
      </c>
      <c r="AL2076" s="33" t="s">
        <v>66</v>
      </c>
      <c r="AM2076" s="33" t="s">
        <v>67</v>
      </c>
      <c r="AN2076" s="33">
        <v>46.777239999999999</v>
      </c>
      <c r="AO2076" s="33" t="s">
        <v>68</v>
      </c>
      <c r="AP2076" s="33"/>
      <c r="AQ2076" s="33"/>
      <c r="AR2076" s="33" t="s">
        <v>68</v>
      </c>
      <c r="AS2076" s="33"/>
      <c r="AT2076" s="33"/>
      <c r="AU2076" s="33" t="s">
        <v>2015</v>
      </c>
      <c r="AV2076" s="33" t="s">
        <v>2016</v>
      </c>
      <c r="AW2076" s="33">
        <v>102.30614</v>
      </c>
      <c r="AX2076" s="33" t="s">
        <v>69</v>
      </c>
      <c r="AY2076" s="33" t="s">
        <v>70</v>
      </c>
      <c r="AZ2076" s="3">
        <v>1600</v>
      </c>
      <c r="BA2076" s="33" t="s">
        <v>60</v>
      </c>
      <c r="BB2076" s="33">
        <v>1600</v>
      </c>
      <c r="BC2076" s="33" t="s">
        <v>60</v>
      </c>
      <c r="BD2076" s="33" t="s">
        <v>60</v>
      </c>
      <c r="BE2076" s="33" t="s">
        <v>60</v>
      </c>
      <c r="BF2076" s="33" t="str">
        <f>IFERROR(VLOOKUP(Data_Power_app[[#This Row],[PRO ODER]],'Result'!H:J,3,0),"")</f>
        <v>LAMINATION 5</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2709</v>
      </c>
      <c r="B2077" s="33" t="s">
        <v>11824</v>
      </c>
      <c r="C2077" s="33" t="s">
        <v>11825</v>
      </c>
      <c r="D2077" s="33" t="s">
        <v>57</v>
      </c>
      <c r="E2077" s="33" t="s">
        <v>227</v>
      </c>
      <c r="F2077" s="33" t="s">
        <v>59</v>
      </c>
      <c r="G2077" s="33">
        <v>343</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11765</v>
      </c>
      <c r="AJ2077" s="33" t="s">
        <v>64</v>
      </c>
      <c r="AK2077" s="33" t="s">
        <v>65</v>
      </c>
      <c r="AL2077" s="33" t="s">
        <v>66</v>
      </c>
      <c r="AM2077" s="33" t="s">
        <v>67</v>
      </c>
      <c r="AN2077" s="33">
        <v>9.9230800000000006</v>
      </c>
      <c r="AO2077" s="33" t="s">
        <v>68</v>
      </c>
      <c r="AP2077" s="33"/>
      <c r="AQ2077" s="33"/>
      <c r="AR2077" s="33" t="s">
        <v>68</v>
      </c>
      <c r="AS2077" s="33"/>
      <c r="AT2077" s="33"/>
      <c r="AU2077" s="33" t="s">
        <v>11766</v>
      </c>
      <c r="AV2077" s="33" t="s">
        <v>11767</v>
      </c>
      <c r="AW2077" s="33">
        <v>21.702559999999998</v>
      </c>
      <c r="AX2077" s="33" t="s">
        <v>69</v>
      </c>
      <c r="AY2077" s="33" t="s">
        <v>70</v>
      </c>
      <c r="AZ2077" s="3">
        <v>343</v>
      </c>
      <c r="BA2077" s="33" t="s">
        <v>60</v>
      </c>
      <c r="BB2077" s="33">
        <v>343</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2710</v>
      </c>
      <c r="B2078" s="33" t="s">
        <v>11826</v>
      </c>
      <c r="C2078" s="33" t="s">
        <v>11827</v>
      </c>
      <c r="D2078" s="33" t="s">
        <v>57</v>
      </c>
      <c r="E2078" s="33" t="s">
        <v>227</v>
      </c>
      <c r="F2078" s="33" t="s">
        <v>59</v>
      </c>
      <c r="G2078" s="33">
        <v>5</v>
      </c>
      <c r="H2078" s="4">
        <v>45836</v>
      </c>
      <c r="I2078" s="33">
        <v>45835</v>
      </c>
      <c r="J2078" s="4">
        <v>45835</v>
      </c>
      <c r="K2078" s="4">
        <v>45840</v>
      </c>
      <c r="L2078" s="4">
        <v>45835.095671296294</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1328</v>
      </c>
      <c r="AJ2078" s="33" t="s">
        <v>64</v>
      </c>
      <c r="AK2078" s="33" t="s">
        <v>65</v>
      </c>
      <c r="AL2078" s="33" t="s">
        <v>66</v>
      </c>
      <c r="AM2078" s="33" t="s">
        <v>67</v>
      </c>
      <c r="AN2078" s="33">
        <v>0.14571000000000001</v>
      </c>
      <c r="AO2078" s="33" t="s">
        <v>68</v>
      </c>
      <c r="AP2078" s="33"/>
      <c r="AQ2078" s="33"/>
      <c r="AR2078" s="33" t="s">
        <v>68</v>
      </c>
      <c r="AS2078" s="33"/>
      <c r="AT2078" s="33"/>
      <c r="AU2078" s="33" t="s">
        <v>1329</v>
      </c>
      <c r="AV2078" s="33" t="s">
        <v>1330</v>
      </c>
      <c r="AW2078" s="33">
        <v>0.31869999999999998</v>
      </c>
      <c r="AX2078" s="33" t="s">
        <v>69</v>
      </c>
      <c r="AY2078" s="33" t="s">
        <v>70</v>
      </c>
      <c r="AZ2078" s="3">
        <v>5</v>
      </c>
      <c r="BA2078" s="33" t="s">
        <v>60</v>
      </c>
      <c r="BB2078" s="33">
        <v>5</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2711</v>
      </c>
      <c r="B2079" s="33" t="s">
        <v>11828</v>
      </c>
      <c r="C2079" s="33" t="s">
        <v>11829</v>
      </c>
      <c r="D2079" s="33" t="s">
        <v>57</v>
      </c>
      <c r="E2079" s="33" t="s">
        <v>227</v>
      </c>
      <c r="F2079" s="33" t="s">
        <v>59</v>
      </c>
      <c r="G2079" s="33">
        <v>3595</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4983</v>
      </c>
      <c r="AJ2079" s="33" t="s">
        <v>64</v>
      </c>
      <c r="AK2079" s="33" t="s">
        <v>65</v>
      </c>
      <c r="AL2079" s="33" t="s">
        <v>66</v>
      </c>
      <c r="AM2079" s="33" t="s">
        <v>67</v>
      </c>
      <c r="AN2079" s="33">
        <v>103.87743</v>
      </c>
      <c r="AO2079" s="33" t="s">
        <v>68</v>
      </c>
      <c r="AP2079" s="33"/>
      <c r="AQ2079" s="33"/>
      <c r="AR2079" s="33" t="s">
        <v>68</v>
      </c>
      <c r="AS2079" s="33"/>
      <c r="AT2079" s="33"/>
      <c r="AU2079" s="33" t="s">
        <v>2329</v>
      </c>
      <c r="AV2079" s="33" t="s">
        <v>2330</v>
      </c>
      <c r="AW2079" s="33">
        <v>227.18517</v>
      </c>
      <c r="AX2079" s="33" t="s">
        <v>69</v>
      </c>
      <c r="AY2079" s="33" t="s">
        <v>70</v>
      </c>
      <c r="AZ2079" s="3">
        <v>3595</v>
      </c>
      <c r="BA2079" s="33" t="s">
        <v>60</v>
      </c>
      <c r="BB2079" s="33">
        <v>3595</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2712</v>
      </c>
      <c r="B2080" s="33" t="s">
        <v>11830</v>
      </c>
      <c r="C2080" s="33" t="s">
        <v>11831</v>
      </c>
      <c r="D2080" s="33" t="s">
        <v>57</v>
      </c>
      <c r="E2080" s="33" t="s">
        <v>227</v>
      </c>
      <c r="F2080" s="33" t="s">
        <v>59</v>
      </c>
      <c r="G2080" s="33">
        <v>665</v>
      </c>
      <c r="H2080" s="4">
        <v>45835</v>
      </c>
      <c r="I2080" s="33">
        <v>45835</v>
      </c>
      <c r="J2080" s="4">
        <v>45835</v>
      </c>
      <c r="K2080" s="4">
        <v>45840</v>
      </c>
      <c r="L2080" s="4">
        <v>45835.0940625</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10060</v>
      </c>
      <c r="AJ2080" s="33" t="s">
        <v>64</v>
      </c>
      <c r="AK2080" s="33" t="s">
        <v>65</v>
      </c>
      <c r="AL2080" s="33" t="s">
        <v>66</v>
      </c>
      <c r="AM2080" s="33" t="s">
        <v>67</v>
      </c>
      <c r="AN2080" s="33">
        <v>22.062190000000001</v>
      </c>
      <c r="AO2080" s="33" t="s">
        <v>68</v>
      </c>
      <c r="AP2080" s="33"/>
      <c r="AQ2080" s="33"/>
      <c r="AR2080" s="33" t="s">
        <v>68</v>
      </c>
      <c r="AS2080" s="33"/>
      <c r="AT2080" s="33"/>
      <c r="AU2080" s="33" t="s">
        <v>2015</v>
      </c>
      <c r="AV2080" s="33" t="s">
        <v>2016</v>
      </c>
      <c r="AW2080" s="33">
        <v>48.254010000000001</v>
      </c>
      <c r="AX2080" s="33" t="s">
        <v>69</v>
      </c>
      <c r="AY2080" s="33" t="s">
        <v>70</v>
      </c>
      <c r="AZ2080" s="3">
        <v>665</v>
      </c>
      <c r="BA2080" s="33" t="s">
        <v>60</v>
      </c>
      <c r="BB2080" s="33">
        <v>665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2713</v>
      </c>
      <c r="B2081" s="33" t="s">
        <v>11832</v>
      </c>
      <c r="C2081" s="33" t="s">
        <v>11833</v>
      </c>
      <c r="D2081" s="33" t="s">
        <v>57</v>
      </c>
      <c r="E2081" s="33" t="s">
        <v>227</v>
      </c>
      <c r="F2081" s="33" t="s">
        <v>59</v>
      </c>
      <c r="G2081" s="33">
        <v>20</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11765</v>
      </c>
      <c r="AJ2081" s="33" t="s">
        <v>64</v>
      </c>
      <c r="AK2081" s="33" t="s">
        <v>65</v>
      </c>
      <c r="AL2081" s="33" t="s">
        <v>66</v>
      </c>
      <c r="AM2081" s="33" t="s">
        <v>67</v>
      </c>
      <c r="AN2081" s="33">
        <v>0.60046999999999995</v>
      </c>
      <c r="AO2081" s="33" t="s">
        <v>68</v>
      </c>
      <c r="AP2081" s="33"/>
      <c r="AQ2081" s="33"/>
      <c r="AR2081" s="33" t="s">
        <v>68</v>
      </c>
      <c r="AS2081" s="33"/>
      <c r="AT2081" s="33"/>
      <c r="AU2081" s="33" t="s">
        <v>11766</v>
      </c>
      <c r="AV2081" s="33" t="s">
        <v>11767</v>
      </c>
      <c r="AW2081" s="33">
        <v>1.31335</v>
      </c>
      <c r="AX2081" s="33" t="s">
        <v>69</v>
      </c>
      <c r="AY2081" s="33" t="s">
        <v>70</v>
      </c>
      <c r="AZ2081" s="3">
        <v>20</v>
      </c>
      <c r="BA2081" s="33" t="s">
        <v>60</v>
      </c>
      <c r="BB2081" s="33">
        <v>20</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2715</v>
      </c>
      <c r="B2082" s="33" t="s">
        <v>11834</v>
      </c>
      <c r="C2082" s="33" t="s">
        <v>11835</v>
      </c>
      <c r="D2082" s="33" t="s">
        <v>57</v>
      </c>
      <c r="E2082" s="33" t="s">
        <v>227</v>
      </c>
      <c r="F2082" s="33" t="s">
        <v>59</v>
      </c>
      <c r="G2082" s="33">
        <v>70</v>
      </c>
      <c r="H2082" s="4">
        <v>45835</v>
      </c>
      <c r="I2082" s="33">
        <v>45835</v>
      </c>
      <c r="J2082" s="4">
        <v>45835</v>
      </c>
      <c r="K2082" s="4">
        <v>45840</v>
      </c>
      <c r="L2082" s="4"/>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109</v>
      </c>
      <c r="AH2082" s="33" t="s">
        <v>115</v>
      </c>
      <c r="AI2082" s="33" t="s">
        <v>4983</v>
      </c>
      <c r="AJ2082" s="33" t="s">
        <v>64</v>
      </c>
      <c r="AK2082" s="33" t="s">
        <v>65</v>
      </c>
      <c r="AL2082" s="33" t="s">
        <v>66</v>
      </c>
      <c r="AM2082" s="33" t="s">
        <v>67</v>
      </c>
      <c r="AN2082" s="33">
        <v>2.1943299999999999</v>
      </c>
      <c r="AO2082" s="33" t="s">
        <v>68</v>
      </c>
      <c r="AP2082" s="33"/>
      <c r="AQ2082" s="33"/>
      <c r="AR2082" s="33" t="s">
        <v>68</v>
      </c>
      <c r="AS2082" s="33"/>
      <c r="AT2082" s="33"/>
      <c r="AU2082" s="33" t="s">
        <v>2329</v>
      </c>
      <c r="AV2082" s="33" t="s">
        <v>2330</v>
      </c>
      <c r="AW2082" s="33">
        <v>4.7993100000000002</v>
      </c>
      <c r="AX2082" s="33" t="s">
        <v>69</v>
      </c>
      <c r="AY2082" s="33" t="s">
        <v>70</v>
      </c>
      <c r="AZ2082" s="3">
        <v>70</v>
      </c>
      <c r="BA2082" s="33" t="s">
        <v>60</v>
      </c>
      <c r="BB2082" s="33">
        <v>70</v>
      </c>
      <c r="BC2082" s="33" t="s">
        <v>60</v>
      </c>
      <c r="BD2082" s="33" t="s">
        <v>60</v>
      </c>
      <c r="BE2082" s="33" t="s">
        <v>60</v>
      </c>
      <c r="BF2082" s="33" t="str">
        <f>IFERROR(VLOOKUP(Data_Power_app[[#This Row],[PRO ODER]],'Result'!H:J,3,0),"")</f>
        <v>LAMINATION 5</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2716</v>
      </c>
      <c r="B2083" s="33" t="s">
        <v>11836</v>
      </c>
      <c r="C2083" s="33" t="s">
        <v>11837</v>
      </c>
      <c r="D2083" s="33" t="s">
        <v>228</v>
      </c>
      <c r="E2083" s="33" t="s">
        <v>229</v>
      </c>
      <c r="F2083" s="33" t="s">
        <v>59</v>
      </c>
      <c r="G2083" s="33">
        <v>974</v>
      </c>
      <c r="H2083" s="4">
        <v>45836</v>
      </c>
      <c r="I2083" s="33">
        <v>45835</v>
      </c>
      <c r="J2083" s="4">
        <v>45835</v>
      </c>
      <c r="K2083" s="4">
        <v>45840</v>
      </c>
      <c r="L2083" s="4">
        <v>45836.331226851849</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392</v>
      </c>
      <c r="AI2083" s="33" t="s">
        <v>11838</v>
      </c>
      <c r="AJ2083" s="33" t="s">
        <v>231</v>
      </c>
      <c r="AK2083" s="33" t="s">
        <v>65</v>
      </c>
      <c r="AL2083" s="33" t="s">
        <v>232</v>
      </c>
      <c r="AM2083" s="33" t="s">
        <v>233</v>
      </c>
      <c r="AN2083" s="33">
        <v>18.045860000000001</v>
      </c>
      <c r="AO2083" s="33" t="s">
        <v>68</v>
      </c>
      <c r="AP2083" s="33"/>
      <c r="AQ2083" s="33"/>
      <c r="AR2083" s="33" t="s">
        <v>68</v>
      </c>
      <c r="AS2083" s="33"/>
      <c r="AT2083" s="33"/>
      <c r="AU2083" s="33" t="s">
        <v>1050</v>
      </c>
      <c r="AV2083" s="33" t="s">
        <v>1051</v>
      </c>
      <c r="AW2083" s="33">
        <v>67.746110000000002</v>
      </c>
      <c r="AX2083" s="33" t="s">
        <v>11839</v>
      </c>
      <c r="AY2083" s="33" t="s">
        <v>11840</v>
      </c>
      <c r="AZ2083" s="3">
        <v>974</v>
      </c>
      <c r="BA2083" s="33" t="s">
        <v>60</v>
      </c>
      <c r="BB2083" s="33">
        <v>974</v>
      </c>
      <c r="BC2083" s="33" t="s">
        <v>60</v>
      </c>
      <c r="BD2083" s="33" t="s">
        <v>60</v>
      </c>
      <c r="BE2083" s="33" t="s">
        <v>60</v>
      </c>
      <c r="BF2083" s="33" t="str">
        <f>IFERROR(VLOOKUP(Data_Power_app[[#This Row],[PRO ODER]],'Result'!H:J,3,0),"")</f>
        <v>LAMINATION 1</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2717</v>
      </c>
      <c r="B2084" s="33" t="s">
        <v>11841</v>
      </c>
      <c r="C2084" s="33" t="s">
        <v>11842</v>
      </c>
      <c r="D2084" s="33" t="s">
        <v>228</v>
      </c>
      <c r="E2084" s="33" t="s">
        <v>229</v>
      </c>
      <c r="F2084" s="33" t="s">
        <v>59</v>
      </c>
      <c r="G2084" s="33">
        <v>584</v>
      </c>
      <c r="H2084" s="4">
        <v>45836</v>
      </c>
      <c r="I2084" s="33">
        <v>45835</v>
      </c>
      <c r="J2084" s="4">
        <v>45835</v>
      </c>
      <c r="K2084" s="4">
        <v>45840</v>
      </c>
      <c r="L2084" s="4">
        <v>45836.331296296295</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392</v>
      </c>
      <c r="AI2084" s="33" t="s">
        <v>11838</v>
      </c>
      <c r="AJ2084" s="33" t="s">
        <v>231</v>
      </c>
      <c r="AK2084" s="33" t="s">
        <v>65</v>
      </c>
      <c r="AL2084" s="33" t="s">
        <v>232</v>
      </c>
      <c r="AM2084" s="33" t="s">
        <v>233</v>
      </c>
      <c r="AN2084" s="33">
        <v>10.79712</v>
      </c>
      <c r="AO2084" s="33" t="s">
        <v>68</v>
      </c>
      <c r="AP2084" s="33"/>
      <c r="AQ2084" s="33"/>
      <c r="AR2084" s="33" t="s">
        <v>68</v>
      </c>
      <c r="AS2084" s="33"/>
      <c r="AT2084" s="33"/>
      <c r="AU2084" s="33" t="s">
        <v>1050</v>
      </c>
      <c r="AV2084" s="33" t="s">
        <v>1051</v>
      </c>
      <c r="AW2084" s="33">
        <v>40.533360000000002</v>
      </c>
      <c r="AX2084" s="33" t="s">
        <v>11839</v>
      </c>
      <c r="AY2084" s="33" t="s">
        <v>11840</v>
      </c>
      <c r="AZ2084" s="3">
        <v>584</v>
      </c>
      <c r="BA2084" s="33" t="s">
        <v>60</v>
      </c>
      <c r="BB2084" s="33">
        <v>584</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2718</v>
      </c>
      <c r="B2085" s="33" t="s">
        <v>11843</v>
      </c>
      <c r="C2085" s="33" t="s">
        <v>11844</v>
      </c>
      <c r="D2085" s="33" t="s">
        <v>228</v>
      </c>
      <c r="E2085" s="33" t="s">
        <v>229</v>
      </c>
      <c r="F2085" s="33" t="s">
        <v>59</v>
      </c>
      <c r="G2085" s="33">
        <v>746</v>
      </c>
      <c r="H2085" s="4">
        <v>45836</v>
      </c>
      <c r="I2085" s="33">
        <v>45835</v>
      </c>
      <c r="J2085" s="4">
        <v>45835</v>
      </c>
      <c r="K2085" s="4">
        <v>45840</v>
      </c>
      <c r="L2085" s="4">
        <v>45836.331342592595</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13.830439999999999</v>
      </c>
      <c r="AO2085" s="33" t="s">
        <v>68</v>
      </c>
      <c r="AP2085" s="33"/>
      <c r="AQ2085" s="33"/>
      <c r="AR2085" s="33" t="s">
        <v>68</v>
      </c>
      <c r="AS2085" s="33"/>
      <c r="AT2085" s="33"/>
      <c r="AU2085" s="33" t="s">
        <v>1050</v>
      </c>
      <c r="AV2085" s="33" t="s">
        <v>1051</v>
      </c>
      <c r="AW2085" s="33">
        <v>51.920920000000002</v>
      </c>
      <c r="AX2085" s="33" t="s">
        <v>11839</v>
      </c>
      <c r="AY2085" s="33" t="s">
        <v>11840</v>
      </c>
      <c r="AZ2085" s="3">
        <v>746</v>
      </c>
      <c r="BA2085" s="33" t="s">
        <v>60</v>
      </c>
      <c r="BB2085" s="33">
        <v>746</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2719</v>
      </c>
      <c r="B2086" s="33" t="s">
        <v>14082</v>
      </c>
      <c r="C2086" s="33" t="s">
        <v>14083</v>
      </c>
      <c r="D2086" s="33" t="s">
        <v>228</v>
      </c>
      <c r="E2086" s="33" t="s">
        <v>229</v>
      </c>
      <c r="F2086" s="33" t="s">
        <v>59</v>
      </c>
      <c r="G2086" s="33">
        <v>878</v>
      </c>
      <c r="H2086" s="4">
        <v>45839</v>
      </c>
      <c r="I2086" s="33">
        <v>45836</v>
      </c>
      <c r="J2086" s="4" t="s">
        <v>60</v>
      </c>
      <c r="K2086" s="4">
        <v>45840</v>
      </c>
      <c r="L2086" s="4"/>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109</v>
      </c>
      <c r="AH2086" s="33" t="s">
        <v>392</v>
      </c>
      <c r="AI2086" s="33" t="s">
        <v>1052</v>
      </c>
      <c r="AJ2086" s="33" t="s">
        <v>231</v>
      </c>
      <c r="AK2086" s="33" t="s">
        <v>65</v>
      </c>
      <c r="AL2086" s="33" t="s">
        <v>232</v>
      </c>
      <c r="AM2086" s="33" t="s">
        <v>233</v>
      </c>
      <c r="AN2086" s="33">
        <v>16.275939999999999</v>
      </c>
      <c r="AO2086" s="33" t="s">
        <v>68</v>
      </c>
      <c r="AP2086" s="33"/>
      <c r="AQ2086" s="33"/>
      <c r="AR2086" s="33" t="s">
        <v>68</v>
      </c>
      <c r="AS2086" s="33"/>
      <c r="AT2086" s="33"/>
      <c r="AU2086" s="33" t="s">
        <v>1050</v>
      </c>
      <c r="AV2086" s="33" t="s">
        <v>1051</v>
      </c>
      <c r="AW2086" s="33">
        <v>61.101680000000002</v>
      </c>
      <c r="AX2086" s="33" t="s">
        <v>1053</v>
      </c>
      <c r="AY2086" s="33" t="s">
        <v>1054</v>
      </c>
      <c r="AZ2086" s="3">
        <v>878</v>
      </c>
      <c r="BA2086" s="33" t="s">
        <v>60</v>
      </c>
      <c r="BB2086" s="33">
        <v>878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2720</v>
      </c>
      <c r="B2087" s="33" t="s">
        <v>14084</v>
      </c>
      <c r="C2087" s="33" t="s">
        <v>14085</v>
      </c>
      <c r="D2087" s="33" t="s">
        <v>228</v>
      </c>
      <c r="E2087" s="33" t="s">
        <v>229</v>
      </c>
      <c r="F2087" s="33" t="s">
        <v>59</v>
      </c>
      <c r="G2087" s="33">
        <v>902</v>
      </c>
      <c r="H2087" s="4">
        <v>45839</v>
      </c>
      <c r="I2087" s="33">
        <v>45836</v>
      </c>
      <c r="J2087" s="4" t="s">
        <v>60</v>
      </c>
      <c r="K2087" s="4">
        <v>45840</v>
      </c>
      <c r="L2087" s="4"/>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109</v>
      </c>
      <c r="AH2087" s="33" t="s">
        <v>392</v>
      </c>
      <c r="AI2087" s="33" t="s">
        <v>1052</v>
      </c>
      <c r="AJ2087" s="33" t="s">
        <v>231</v>
      </c>
      <c r="AK2087" s="33" t="s">
        <v>65</v>
      </c>
      <c r="AL2087" s="33" t="s">
        <v>232</v>
      </c>
      <c r="AM2087" s="33" t="s">
        <v>233</v>
      </c>
      <c r="AN2087" s="33">
        <v>16.58935</v>
      </c>
      <c r="AO2087" s="33" t="s">
        <v>68</v>
      </c>
      <c r="AP2087" s="33"/>
      <c r="AQ2087" s="33"/>
      <c r="AR2087" s="33" t="s">
        <v>68</v>
      </c>
      <c r="AS2087" s="33"/>
      <c r="AT2087" s="33"/>
      <c r="AU2087" s="33" t="s">
        <v>1050</v>
      </c>
      <c r="AV2087" s="33" t="s">
        <v>1051</v>
      </c>
      <c r="AW2087" s="33">
        <v>62.27769</v>
      </c>
      <c r="AX2087" s="33" t="s">
        <v>1053</v>
      </c>
      <c r="AY2087" s="33" t="s">
        <v>1054</v>
      </c>
      <c r="AZ2087" s="3">
        <v>902</v>
      </c>
      <c r="BA2087" s="33" t="s">
        <v>60</v>
      </c>
      <c r="BB2087" s="33">
        <v>902</v>
      </c>
      <c r="BC2087" s="33" t="s">
        <v>60</v>
      </c>
      <c r="BD2087" s="33" t="s">
        <v>60</v>
      </c>
      <c r="BE2087" s="33" t="s">
        <v>60</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2721</v>
      </c>
      <c r="B2088" s="33" t="s">
        <v>14086</v>
      </c>
      <c r="C2088" s="33" t="s">
        <v>14087</v>
      </c>
      <c r="D2088" s="33" t="s">
        <v>228</v>
      </c>
      <c r="E2088" s="33" t="s">
        <v>229</v>
      </c>
      <c r="F2088" s="33" t="s">
        <v>59</v>
      </c>
      <c r="G2088" s="33">
        <v>1502</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2252</v>
      </c>
      <c r="AJ2088" s="33" t="s">
        <v>231</v>
      </c>
      <c r="AK2088" s="33" t="s">
        <v>98</v>
      </c>
      <c r="AL2088" s="33" t="s">
        <v>232</v>
      </c>
      <c r="AM2088" s="33" t="s">
        <v>233</v>
      </c>
      <c r="AN2088" s="33">
        <v>33.097459999999998</v>
      </c>
      <c r="AO2088" s="33" t="s">
        <v>68</v>
      </c>
      <c r="AP2088" s="33"/>
      <c r="AQ2088" s="33"/>
      <c r="AR2088" s="33" t="s">
        <v>68</v>
      </c>
      <c r="AS2088" s="33"/>
      <c r="AT2088" s="33"/>
      <c r="AU2088" s="33" t="s">
        <v>1050</v>
      </c>
      <c r="AV2088" s="33" t="s">
        <v>1051</v>
      </c>
      <c r="AW2088" s="33">
        <v>124.26495</v>
      </c>
      <c r="AX2088" s="33" t="s">
        <v>2253</v>
      </c>
      <c r="AY2088" s="33" t="s">
        <v>2254</v>
      </c>
      <c r="AZ2088" s="3">
        <v>1502</v>
      </c>
      <c r="BA2088" s="33" t="s">
        <v>60</v>
      </c>
      <c r="BB2088" s="33">
        <v>1502</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2724</v>
      </c>
      <c r="B2089" s="33" t="s">
        <v>7950</v>
      </c>
      <c r="C2089" s="33" t="s">
        <v>7951</v>
      </c>
      <c r="D2089" s="33" t="s">
        <v>178</v>
      </c>
      <c r="E2089" s="33" t="s">
        <v>106</v>
      </c>
      <c r="F2089" s="33" t="s">
        <v>59</v>
      </c>
      <c r="G2089" s="33">
        <v>642</v>
      </c>
      <c r="H2089" s="4">
        <v>45834</v>
      </c>
      <c r="I2089" s="33">
        <v>45833</v>
      </c>
      <c r="J2089" s="4">
        <v>45833</v>
      </c>
      <c r="K2089" s="4">
        <v>45835</v>
      </c>
      <c r="L2089" s="4">
        <v>45834.489305555559</v>
      </c>
      <c r="M2089" s="4">
        <v>45836</v>
      </c>
      <c r="N2089" s="4">
        <v>45834.182210648149</v>
      </c>
      <c r="O2089" s="4">
        <v>45838</v>
      </c>
      <c r="P2089" s="4" t="s">
        <v>60</v>
      </c>
      <c r="Q2089" s="4" t="s">
        <v>60</v>
      </c>
      <c r="R2089" s="4" t="s">
        <v>60</v>
      </c>
      <c r="S2089" s="4" t="s">
        <v>60</v>
      </c>
      <c r="T2089" s="4">
        <v>45839</v>
      </c>
      <c r="U2089" s="4">
        <v>45835.331354166665</v>
      </c>
      <c r="V2089" s="4"/>
      <c r="W2089" s="4">
        <v>45842</v>
      </c>
      <c r="X2089" s="4"/>
      <c r="Y2089" s="4" t="s">
        <v>60</v>
      </c>
      <c r="Z2089" s="4">
        <v>45843</v>
      </c>
      <c r="AA2089" s="4"/>
      <c r="AB2089" s="4" t="s">
        <v>60</v>
      </c>
      <c r="AC2089" s="4">
        <v>45844</v>
      </c>
      <c r="AD2089" s="4">
        <v>45846</v>
      </c>
      <c r="AE2089" s="4">
        <v>45849</v>
      </c>
      <c r="AF2089" s="4"/>
      <c r="AG2089" s="33" t="s">
        <v>198</v>
      </c>
      <c r="AH2089" s="33" t="s">
        <v>309</v>
      </c>
      <c r="AI2089" s="33" t="s">
        <v>398</v>
      </c>
      <c r="AJ2089" s="33" t="s">
        <v>310</v>
      </c>
      <c r="AK2089" s="33" t="s">
        <v>98</v>
      </c>
      <c r="AL2089" s="33" t="s">
        <v>374</v>
      </c>
      <c r="AM2089" s="33" t="s">
        <v>375</v>
      </c>
      <c r="AN2089" s="33">
        <v>9.8642099999999999</v>
      </c>
      <c r="AO2089" s="33" t="s">
        <v>68</v>
      </c>
      <c r="AP2089" s="33"/>
      <c r="AQ2089" s="33"/>
      <c r="AR2089" s="33" t="s">
        <v>68</v>
      </c>
      <c r="AS2089" s="33"/>
      <c r="AT2089" s="33"/>
      <c r="AU2089" s="33" t="s">
        <v>320</v>
      </c>
      <c r="AV2089" s="33" t="s">
        <v>321</v>
      </c>
      <c r="AW2089" s="33">
        <v>43.148789999999998</v>
      </c>
      <c r="AX2089" s="33" t="s">
        <v>399</v>
      </c>
      <c r="AY2089" s="33" t="s">
        <v>400</v>
      </c>
      <c r="AZ2089" s="3">
        <v>642</v>
      </c>
      <c r="BA2089" s="33" t="s">
        <v>60</v>
      </c>
      <c r="BB2089" s="33">
        <v>642</v>
      </c>
      <c r="BC2089" s="33" t="s">
        <v>60</v>
      </c>
      <c r="BD2089" s="33" t="s">
        <v>60</v>
      </c>
      <c r="BE2089" s="33" t="s">
        <v>60</v>
      </c>
      <c r="BF2089" s="33" t="str">
        <f>IFERROR(VLOOKUP(Data_Power_app[[#This Row],[PRO ODER]],'Result'!H:J,3,0),"")</f>
        <v/>
      </c>
      <c r="BG2089" s="11" t="str">
        <f>IFERROR(VLOOKUP(Data_Power_app[[#This Row],[PRO ODER]]&amp;"LAM",'Real Time'!A:E,4,0),"")</f>
        <v>ML-05</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2725</v>
      </c>
      <c r="B2090" s="33" t="s">
        <v>7952</v>
      </c>
      <c r="C2090" s="33" t="s">
        <v>7953</v>
      </c>
      <c r="D2090" s="33" t="s">
        <v>178</v>
      </c>
      <c r="E2090" s="33" t="s">
        <v>313</v>
      </c>
      <c r="F2090" s="33" t="s">
        <v>59</v>
      </c>
      <c r="G2090" s="33">
        <v>1758</v>
      </c>
      <c r="H2090" s="4">
        <v>45834</v>
      </c>
      <c r="I2090" s="33">
        <v>45833</v>
      </c>
      <c r="J2090" s="4">
        <v>45833</v>
      </c>
      <c r="K2090" s="4">
        <v>45835</v>
      </c>
      <c r="L2090" s="4">
        <v>45835.396921296298</v>
      </c>
      <c r="M2090" s="4">
        <v>45836</v>
      </c>
      <c r="N2090" s="4">
        <v>45835.871400462966</v>
      </c>
      <c r="O2090" s="4">
        <v>45838</v>
      </c>
      <c r="P2090" s="4" t="s">
        <v>60</v>
      </c>
      <c r="Q2090" s="4" t="s">
        <v>60</v>
      </c>
      <c r="R2090" s="4" t="s">
        <v>60</v>
      </c>
      <c r="S2090" s="4" t="s">
        <v>60</v>
      </c>
      <c r="T2090" s="4">
        <v>45839</v>
      </c>
      <c r="U2090" s="4">
        <v>45835.950706018521</v>
      </c>
      <c r="V2090" s="4"/>
      <c r="W2090" s="4">
        <v>45842</v>
      </c>
      <c r="X2090" s="4"/>
      <c r="Y2090" s="4" t="s">
        <v>60</v>
      </c>
      <c r="Z2090" s="4">
        <v>45843</v>
      </c>
      <c r="AA2090" s="4"/>
      <c r="AB2090" s="4" t="s">
        <v>60</v>
      </c>
      <c r="AC2090" s="4">
        <v>45844</v>
      </c>
      <c r="AD2090" s="4">
        <v>45846</v>
      </c>
      <c r="AE2090" s="4">
        <v>45849</v>
      </c>
      <c r="AF2090" s="4"/>
      <c r="AG2090" s="33" t="s">
        <v>198</v>
      </c>
      <c r="AH2090" s="33" t="s">
        <v>309</v>
      </c>
      <c r="AI2090" s="33" t="s">
        <v>485</v>
      </c>
      <c r="AJ2090" s="33" t="s">
        <v>310</v>
      </c>
      <c r="AK2090" s="33" t="s">
        <v>98</v>
      </c>
      <c r="AL2090" s="33" t="s">
        <v>311</v>
      </c>
      <c r="AM2090" s="33" t="s">
        <v>312</v>
      </c>
      <c r="AN2090" s="33">
        <v>28.74877</v>
      </c>
      <c r="AO2090" s="33" t="s">
        <v>68</v>
      </c>
      <c r="AP2090" s="33"/>
      <c r="AQ2090" s="33"/>
      <c r="AR2090" s="33" t="s">
        <v>68</v>
      </c>
      <c r="AS2090" s="33"/>
      <c r="AT2090" s="33"/>
      <c r="AU2090" s="33" t="s">
        <v>401</v>
      </c>
      <c r="AV2090" s="33" t="s">
        <v>402</v>
      </c>
      <c r="AW2090" s="33">
        <v>125.7256</v>
      </c>
      <c r="AX2090" s="33" t="s">
        <v>486</v>
      </c>
      <c r="AY2090" s="33" t="s">
        <v>487</v>
      </c>
      <c r="AZ2090" s="3">
        <v>1758</v>
      </c>
      <c r="BA2090" s="33" t="s">
        <v>60</v>
      </c>
      <c r="BB2090" s="33">
        <v>1758</v>
      </c>
      <c r="BC2090" s="33" t="s">
        <v>60</v>
      </c>
      <c r="BD2090" s="33" t="s">
        <v>60</v>
      </c>
      <c r="BE2090" s="33" t="s">
        <v>60</v>
      </c>
      <c r="BF2090" s="33" t="str">
        <f>IFERROR(VLOOKUP(Data_Power_app[[#This Row],[PRO ODER]],'Result'!H:J,3,0),"")</f>
        <v>LAMINATION 6</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2726</v>
      </c>
      <c r="B2091" s="33" t="s">
        <v>7954</v>
      </c>
      <c r="C2091" s="33" t="s">
        <v>7955</v>
      </c>
      <c r="D2091" s="33" t="s">
        <v>178</v>
      </c>
      <c r="E2091" s="33" t="s">
        <v>313</v>
      </c>
      <c r="F2091" s="33" t="s">
        <v>59</v>
      </c>
      <c r="G2091" s="33">
        <v>3906</v>
      </c>
      <c r="H2091" s="4">
        <v>45834</v>
      </c>
      <c r="I2091" s="33">
        <v>45833</v>
      </c>
      <c r="J2091" s="4">
        <v>45833</v>
      </c>
      <c r="K2091" s="4">
        <v>45835</v>
      </c>
      <c r="L2091" s="4">
        <v>45835.396956018521</v>
      </c>
      <c r="M2091" s="4">
        <v>45836</v>
      </c>
      <c r="N2091" s="4">
        <v>45835.786296296297</v>
      </c>
      <c r="O2091" s="4">
        <v>45838</v>
      </c>
      <c r="P2091" s="4" t="s">
        <v>60</v>
      </c>
      <c r="Q2091" s="4" t="s">
        <v>60</v>
      </c>
      <c r="R2091" s="4" t="s">
        <v>60</v>
      </c>
      <c r="S2091" s="4" t="s">
        <v>60</v>
      </c>
      <c r="T2091" s="4">
        <v>45839</v>
      </c>
      <c r="U2091" s="4">
        <v>45835.807175925926</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485</v>
      </c>
      <c r="AJ2091" s="33" t="s">
        <v>310</v>
      </c>
      <c r="AK2091" s="33" t="s">
        <v>98</v>
      </c>
      <c r="AL2091" s="33" t="s">
        <v>311</v>
      </c>
      <c r="AM2091" s="33" t="s">
        <v>312</v>
      </c>
      <c r="AN2091" s="33">
        <v>70.677359999999993</v>
      </c>
      <c r="AO2091" s="33" t="s">
        <v>68</v>
      </c>
      <c r="AP2091" s="33"/>
      <c r="AQ2091" s="33"/>
      <c r="AR2091" s="33" t="s">
        <v>68</v>
      </c>
      <c r="AS2091" s="33"/>
      <c r="AT2091" s="33"/>
      <c r="AU2091" s="33" t="s">
        <v>401</v>
      </c>
      <c r="AV2091" s="33" t="s">
        <v>402</v>
      </c>
      <c r="AW2091" s="33">
        <v>309.11097999999998</v>
      </c>
      <c r="AX2091" s="33" t="s">
        <v>486</v>
      </c>
      <c r="AY2091" s="33" t="s">
        <v>487</v>
      </c>
      <c r="AZ2091" s="3">
        <v>3906</v>
      </c>
      <c r="BA2091" s="33" t="s">
        <v>60</v>
      </c>
      <c r="BB2091" s="33">
        <v>3906</v>
      </c>
      <c r="BC2091" s="33" t="s">
        <v>60</v>
      </c>
      <c r="BD2091" s="33" t="s">
        <v>60</v>
      </c>
      <c r="BE2091" s="33" t="s">
        <v>60</v>
      </c>
      <c r="BF2091" s="33" t="str">
        <f>IFERROR(VLOOKUP(Data_Power_app[[#This Row],[PRO ODER]],'Result'!H:J,3,0),"")</f>
        <v>LAMINATION 6</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2730</v>
      </c>
      <c r="B2092" s="33" t="s">
        <v>2874</v>
      </c>
      <c r="C2092" s="33" t="s">
        <v>2875</v>
      </c>
      <c r="D2092" s="33" t="s">
        <v>84</v>
      </c>
      <c r="E2092" s="33" t="s">
        <v>138</v>
      </c>
      <c r="F2092" s="33" t="s">
        <v>59</v>
      </c>
      <c r="G2092" s="33">
        <v>4076</v>
      </c>
      <c r="H2092" s="4">
        <v>45839</v>
      </c>
      <c r="I2092" s="33">
        <v>45827</v>
      </c>
      <c r="J2092" s="4">
        <v>45828</v>
      </c>
      <c r="K2092" s="4">
        <v>45840</v>
      </c>
      <c r="L2092" s="4">
        <v>45828.425196759257</v>
      </c>
      <c r="M2092" s="4">
        <v>45841</v>
      </c>
      <c r="N2092" s="4">
        <v>45828.575104166666</v>
      </c>
      <c r="O2092" s="4" t="s">
        <v>60</v>
      </c>
      <c r="P2092" s="4" t="s">
        <v>60</v>
      </c>
      <c r="Q2092" s="4" t="s">
        <v>60</v>
      </c>
      <c r="R2092" s="4" t="s">
        <v>60</v>
      </c>
      <c r="S2092" s="4" t="s">
        <v>60</v>
      </c>
      <c r="T2092" s="4">
        <v>45843</v>
      </c>
      <c r="U2092" s="4">
        <v>45831.331643518519</v>
      </c>
      <c r="V2092" s="4">
        <v>45833.807893518519</v>
      </c>
      <c r="W2092" s="4">
        <v>45844</v>
      </c>
      <c r="X2092" s="4">
        <v>45834.690393518518</v>
      </c>
      <c r="Y2092" s="4" t="s">
        <v>77</v>
      </c>
      <c r="Z2092" s="4">
        <v>45845</v>
      </c>
      <c r="AA2092" s="4">
        <v>45834.04886574074</v>
      </c>
      <c r="AB2092" s="4">
        <v>45836</v>
      </c>
      <c r="AC2092" s="4">
        <v>45846</v>
      </c>
      <c r="AD2092" s="4">
        <v>45847</v>
      </c>
      <c r="AE2092" s="4">
        <v>45849</v>
      </c>
      <c r="AF2092" s="4"/>
      <c r="AG2092" s="33" t="s">
        <v>717</v>
      </c>
      <c r="AH2092" s="33" t="s">
        <v>172</v>
      </c>
      <c r="AI2092" s="33" t="s">
        <v>971</v>
      </c>
      <c r="AJ2092" s="33" t="s">
        <v>139</v>
      </c>
      <c r="AK2092" s="33" t="s">
        <v>98</v>
      </c>
      <c r="AL2092" s="33" t="s">
        <v>140</v>
      </c>
      <c r="AM2092" s="33" t="s">
        <v>141</v>
      </c>
      <c r="AN2092" s="33">
        <v>144.40555000000001</v>
      </c>
      <c r="AO2092" s="33" t="s">
        <v>68</v>
      </c>
      <c r="AP2092" s="33"/>
      <c r="AQ2092" s="33"/>
      <c r="AR2092" s="33" t="s">
        <v>68</v>
      </c>
      <c r="AS2092" s="33"/>
      <c r="AT2092" s="33"/>
      <c r="AU2092" s="33" t="s">
        <v>488</v>
      </c>
      <c r="AV2092" s="33" t="s">
        <v>489</v>
      </c>
      <c r="AW2092" s="33">
        <v>315.79649999999998</v>
      </c>
      <c r="AX2092" s="33" t="s">
        <v>1198</v>
      </c>
      <c r="AY2092" s="33" t="s">
        <v>1193</v>
      </c>
      <c r="AZ2092" s="3">
        <v>3038</v>
      </c>
      <c r="BA2092" s="33" t="s">
        <v>60</v>
      </c>
      <c r="BB2092" s="33">
        <v>4076</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2759</v>
      </c>
      <c r="B2093" s="33" t="s">
        <v>12402</v>
      </c>
      <c r="C2093" s="33" t="s">
        <v>12403</v>
      </c>
      <c r="D2093" s="33" t="s">
        <v>228</v>
      </c>
      <c r="E2093" s="33" t="s">
        <v>229</v>
      </c>
      <c r="F2093" s="33" t="s">
        <v>59</v>
      </c>
      <c r="G2093" s="33">
        <v>1</v>
      </c>
      <c r="H2093" s="4">
        <v>45840</v>
      </c>
      <c r="I2093" s="33">
        <v>45835</v>
      </c>
      <c r="J2093" s="4">
        <v>45835</v>
      </c>
      <c r="K2093" s="4">
        <v>45841</v>
      </c>
      <c r="L2093" s="4">
        <v>45836.331875000003</v>
      </c>
      <c r="M2093" s="4">
        <v>45842</v>
      </c>
      <c r="N2093" s="4"/>
      <c r="O2093" s="4" t="s">
        <v>60</v>
      </c>
      <c r="P2093" s="4" t="s">
        <v>60</v>
      </c>
      <c r="Q2093" s="4" t="s">
        <v>60</v>
      </c>
      <c r="R2093" s="4" t="s">
        <v>60</v>
      </c>
      <c r="S2093" s="4" t="s">
        <v>60</v>
      </c>
      <c r="T2093" s="4">
        <v>45843</v>
      </c>
      <c r="U2093" s="4"/>
      <c r="V2093" s="4"/>
      <c r="W2093" s="4">
        <v>45844</v>
      </c>
      <c r="X2093" s="4"/>
      <c r="Y2093" s="4" t="s">
        <v>60</v>
      </c>
      <c r="Z2093" s="4">
        <v>45845</v>
      </c>
      <c r="AA2093" s="4"/>
      <c r="AB2093" s="4" t="s">
        <v>60</v>
      </c>
      <c r="AC2093" s="4">
        <v>45846</v>
      </c>
      <c r="AD2093" s="4">
        <v>45847</v>
      </c>
      <c r="AE2093" s="4">
        <v>45849</v>
      </c>
      <c r="AF2093" s="4"/>
      <c r="AG2093" s="33" t="s">
        <v>86</v>
      </c>
      <c r="AH2093" s="33" t="s">
        <v>392</v>
      </c>
      <c r="AI2093" s="33" t="s">
        <v>427</v>
      </c>
      <c r="AJ2093" s="33" t="s">
        <v>231</v>
      </c>
      <c r="AK2093" s="33" t="s">
        <v>98</v>
      </c>
      <c r="AL2093" s="33" t="s">
        <v>232</v>
      </c>
      <c r="AM2093" s="33" t="s">
        <v>233</v>
      </c>
      <c r="AN2093" s="33">
        <v>2.266E-2</v>
      </c>
      <c r="AO2093" s="33" t="s">
        <v>68</v>
      </c>
      <c r="AP2093" s="33"/>
      <c r="AQ2093" s="33"/>
      <c r="AR2093" s="33" t="s">
        <v>68</v>
      </c>
      <c r="AS2093" s="33"/>
      <c r="AT2093" s="33"/>
      <c r="AU2093" s="33" t="s">
        <v>286</v>
      </c>
      <c r="AV2093" s="33" t="s">
        <v>287</v>
      </c>
      <c r="AW2093" s="33">
        <v>8.4269999999999998E-2</v>
      </c>
      <c r="AX2093" s="33" t="s">
        <v>428</v>
      </c>
      <c r="AY2093" s="33" t="s">
        <v>429</v>
      </c>
      <c r="AZ2093" s="3">
        <v>1</v>
      </c>
      <c r="BA2093" s="33" t="s">
        <v>60</v>
      </c>
      <c r="BB2093" s="33">
        <v>1</v>
      </c>
      <c r="BC2093" s="33" t="s">
        <v>60</v>
      </c>
      <c r="BD2093" s="33" t="s">
        <v>60</v>
      </c>
      <c r="BE2093" s="33" t="s">
        <v>60</v>
      </c>
      <c r="BF2093" s="33" t="str">
        <f>IFERROR(VLOOKUP(Data_Power_app[[#This Row],[PRO ODER]],'Result'!H:J,3,0),"")</f>
        <v>LAMINATION 1</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2760</v>
      </c>
      <c r="B2094" s="33" t="s">
        <v>4645</v>
      </c>
      <c r="C2094" s="33" t="s">
        <v>3040</v>
      </c>
      <c r="D2094" s="33" t="s">
        <v>107</v>
      </c>
      <c r="E2094" s="33" t="s">
        <v>108</v>
      </c>
      <c r="F2094" s="33" t="s">
        <v>72</v>
      </c>
      <c r="G2094" s="33">
        <v>17</v>
      </c>
      <c r="H2094" s="4">
        <v>45841</v>
      </c>
      <c r="I2094" s="33">
        <v>45827</v>
      </c>
      <c r="J2094" s="4">
        <v>45832</v>
      </c>
      <c r="K2094" s="4">
        <v>45842</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45847</v>
      </c>
      <c r="AE2094" s="4">
        <v>45849</v>
      </c>
      <c r="AF2094" s="4"/>
      <c r="AG2094" s="33" t="s">
        <v>109</v>
      </c>
      <c r="AH2094" s="33" t="s">
        <v>1431</v>
      </c>
      <c r="AI2094" s="33" t="s">
        <v>5969</v>
      </c>
      <c r="AJ2094" s="33" t="s">
        <v>74</v>
      </c>
      <c r="AK2094" s="33" t="s">
        <v>98</v>
      </c>
      <c r="AL2094" s="33" t="s">
        <v>1313</v>
      </c>
      <c r="AM2094" s="33" t="s">
        <v>1314</v>
      </c>
      <c r="AN2094" s="33">
        <v>0.39794000000000002</v>
      </c>
      <c r="AO2094" s="33" t="s">
        <v>68</v>
      </c>
      <c r="AP2094" s="33"/>
      <c r="AQ2094" s="33"/>
      <c r="AR2094" s="33" t="s">
        <v>68</v>
      </c>
      <c r="AS2094" s="33"/>
      <c r="AT2094" s="33"/>
      <c r="AU2094" s="33" t="s">
        <v>2771</v>
      </c>
      <c r="AV2094" s="33" t="s">
        <v>2772</v>
      </c>
      <c r="AW2094" s="33">
        <v>0.87024999999999997</v>
      </c>
      <c r="AX2094" s="33" t="s">
        <v>1315</v>
      </c>
      <c r="AY2094" s="33" t="s">
        <v>1316</v>
      </c>
      <c r="AZ2094" s="3">
        <v>17</v>
      </c>
      <c r="BA2094" s="33" t="s">
        <v>60</v>
      </c>
      <c r="BB2094" s="33">
        <v>17</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URGENT</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2761</v>
      </c>
      <c r="B2095" s="33" t="s">
        <v>12404</v>
      </c>
      <c r="C2095" s="33" t="s">
        <v>12405</v>
      </c>
      <c r="D2095" s="33" t="s">
        <v>84</v>
      </c>
      <c r="E2095" s="33" t="s">
        <v>443</v>
      </c>
      <c r="F2095" s="33" t="s">
        <v>72</v>
      </c>
      <c r="G2095" s="33">
        <v>62</v>
      </c>
      <c r="H2095" s="4">
        <v>45841</v>
      </c>
      <c r="I2095" s="33">
        <v>45835</v>
      </c>
      <c r="J2095" s="4">
        <v>45835</v>
      </c>
      <c r="K2095" s="4">
        <v>45842</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45847</v>
      </c>
      <c r="AE2095" s="4">
        <v>45849</v>
      </c>
      <c r="AF2095" s="4"/>
      <c r="AG2095" s="33" t="s">
        <v>109</v>
      </c>
      <c r="AH2095" s="33" t="s">
        <v>453</v>
      </c>
      <c r="AI2095" s="33" t="s">
        <v>12406</v>
      </c>
      <c r="AJ2095" s="33" t="s">
        <v>74</v>
      </c>
      <c r="AK2095" s="33" t="s">
        <v>65</v>
      </c>
      <c r="AL2095" s="33" t="s">
        <v>269</v>
      </c>
      <c r="AM2095" s="33" t="s">
        <v>270</v>
      </c>
      <c r="AN2095" s="33">
        <v>1.26488</v>
      </c>
      <c r="AO2095" s="33" t="s">
        <v>68</v>
      </c>
      <c r="AP2095" s="33"/>
      <c r="AQ2095" s="33"/>
      <c r="AR2095" s="33" t="s">
        <v>68</v>
      </c>
      <c r="AS2095" s="33"/>
      <c r="AT2095" s="33"/>
      <c r="AU2095" s="33" t="s">
        <v>420</v>
      </c>
      <c r="AV2095" s="33" t="s">
        <v>421</v>
      </c>
      <c r="AW2095" s="33">
        <v>2.7659099999999999</v>
      </c>
      <c r="AX2095" s="33" t="s">
        <v>909</v>
      </c>
      <c r="AY2095" s="33" t="s">
        <v>910</v>
      </c>
      <c r="AZ2095" s="3">
        <v>62</v>
      </c>
      <c r="BA2095" s="33" t="s">
        <v>60</v>
      </c>
      <c r="BB2095" s="33">
        <v>62</v>
      </c>
      <c r="BC2095" s="33" t="s">
        <v>60</v>
      </c>
      <c r="BD2095" s="33" t="s">
        <v>60</v>
      </c>
      <c r="BE2095" s="33" t="s">
        <v>60</v>
      </c>
      <c r="BF2095" s="33" t="str">
        <f>IFERROR(VLOOKUP(Data_Power_app[[#This Row],[PRO ODER]],'Result'!H:J,3,0),"")</f>
        <v>LAMINATION 4</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2762</v>
      </c>
      <c r="B2096" s="33" t="s">
        <v>12407</v>
      </c>
      <c r="C2096" s="33" t="s">
        <v>12408</v>
      </c>
      <c r="D2096" s="33" t="s">
        <v>84</v>
      </c>
      <c r="E2096" s="33" t="s">
        <v>443</v>
      </c>
      <c r="F2096" s="33" t="s">
        <v>72</v>
      </c>
      <c r="G2096" s="33">
        <v>64</v>
      </c>
      <c r="H2096" s="4">
        <v>45841</v>
      </c>
      <c r="I2096" s="33">
        <v>45835</v>
      </c>
      <c r="J2096" s="4">
        <v>45835</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453</v>
      </c>
      <c r="AI2096" s="33" t="s">
        <v>1568</v>
      </c>
      <c r="AJ2096" s="33" t="s">
        <v>74</v>
      </c>
      <c r="AK2096" s="33" t="s">
        <v>98</v>
      </c>
      <c r="AL2096" s="33" t="s">
        <v>269</v>
      </c>
      <c r="AM2096" s="33" t="s">
        <v>270</v>
      </c>
      <c r="AN2096" s="33">
        <v>1.5777000000000001</v>
      </c>
      <c r="AO2096" s="33" t="s">
        <v>68</v>
      </c>
      <c r="AP2096" s="33"/>
      <c r="AQ2096" s="33"/>
      <c r="AR2096" s="33" t="s">
        <v>68</v>
      </c>
      <c r="AS2096" s="33"/>
      <c r="AT2096" s="33"/>
      <c r="AU2096" s="33" t="s">
        <v>420</v>
      </c>
      <c r="AV2096" s="33" t="s">
        <v>421</v>
      </c>
      <c r="AW2096" s="33">
        <v>3.4504800000000002</v>
      </c>
      <c r="AX2096" s="33" t="s">
        <v>1569</v>
      </c>
      <c r="AY2096" s="33" t="s">
        <v>1570</v>
      </c>
      <c r="AZ2096" s="3">
        <v>64</v>
      </c>
      <c r="BA2096" s="33" t="s">
        <v>60</v>
      </c>
      <c r="BB2096" s="33">
        <v>64</v>
      </c>
      <c r="BC2096" s="33" t="s">
        <v>60</v>
      </c>
      <c r="BD2096" s="33" t="s">
        <v>60</v>
      </c>
      <c r="BE2096" s="33" t="s">
        <v>60</v>
      </c>
      <c r="BF2096" s="33" t="str">
        <f>IFERROR(VLOOKUP(Data_Power_app[[#This Row],[PRO ODER]],'Result'!H:J,3,0),"")</f>
        <v>LAMINATION 4</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2763</v>
      </c>
      <c r="B2097" s="33" t="s">
        <v>12409</v>
      </c>
      <c r="C2097" s="33" t="s">
        <v>12410</v>
      </c>
      <c r="D2097" s="33" t="s">
        <v>84</v>
      </c>
      <c r="E2097" s="33" t="s">
        <v>443</v>
      </c>
      <c r="F2097" s="33" t="s">
        <v>72</v>
      </c>
      <c r="G2097" s="33">
        <v>55</v>
      </c>
      <c r="H2097" s="4">
        <v>45841</v>
      </c>
      <c r="I2097" s="33">
        <v>45835</v>
      </c>
      <c r="J2097" s="4">
        <v>45835</v>
      </c>
      <c r="K2097" s="4">
        <v>45842</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109</v>
      </c>
      <c r="AH2097" s="33" t="s">
        <v>268</v>
      </c>
      <c r="AI2097" s="33" t="s">
        <v>12411</v>
      </c>
      <c r="AJ2097" s="33" t="s">
        <v>74</v>
      </c>
      <c r="AK2097" s="33" t="s">
        <v>98</v>
      </c>
      <c r="AL2097" s="33" t="s">
        <v>269</v>
      </c>
      <c r="AM2097" s="33" t="s">
        <v>270</v>
      </c>
      <c r="AN2097" s="33">
        <v>1.3859999999999999</v>
      </c>
      <c r="AO2097" s="33" t="s">
        <v>68</v>
      </c>
      <c r="AP2097" s="33"/>
      <c r="AQ2097" s="33"/>
      <c r="AR2097" s="33" t="s">
        <v>68</v>
      </c>
      <c r="AS2097" s="33"/>
      <c r="AT2097" s="33"/>
      <c r="AU2097" s="33" t="s">
        <v>420</v>
      </c>
      <c r="AV2097" s="33" t="s">
        <v>421</v>
      </c>
      <c r="AW2097" s="33">
        <v>3.0312399999999999</v>
      </c>
      <c r="AX2097" s="33" t="s">
        <v>12412</v>
      </c>
      <c r="AY2097" s="33" t="s">
        <v>12413</v>
      </c>
      <c r="AZ2097" s="3">
        <v>55</v>
      </c>
      <c r="BA2097" s="33" t="s">
        <v>60</v>
      </c>
      <c r="BB2097" s="33">
        <v>55</v>
      </c>
      <c r="BC2097" s="33" t="s">
        <v>60</v>
      </c>
      <c r="BD2097" s="33" t="s">
        <v>60</v>
      </c>
      <c r="BE2097" s="33" t="s">
        <v>60</v>
      </c>
      <c r="BF2097" s="33" t="str">
        <f>IFERROR(VLOOKUP(Data_Power_app[[#This Row],[PRO ODER]],'Result'!H:J,3,0),"")</f>
        <v>LAMINATION 4</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2764</v>
      </c>
      <c r="B2098" s="33" t="s">
        <v>12414</v>
      </c>
      <c r="C2098" s="33" t="s">
        <v>12415</v>
      </c>
      <c r="D2098" s="33" t="s">
        <v>84</v>
      </c>
      <c r="E2098" s="33" t="s">
        <v>443</v>
      </c>
      <c r="F2098" s="33" t="s">
        <v>72</v>
      </c>
      <c r="G2098" s="33">
        <v>55</v>
      </c>
      <c r="H2098" s="4">
        <v>45841</v>
      </c>
      <c r="I2098" s="33">
        <v>45835</v>
      </c>
      <c r="J2098" s="4">
        <v>45835</v>
      </c>
      <c r="K2098" s="4">
        <v>45842</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109</v>
      </c>
      <c r="AH2098" s="33" t="s">
        <v>268</v>
      </c>
      <c r="AI2098" s="33" t="s">
        <v>11676</v>
      </c>
      <c r="AJ2098" s="33" t="s">
        <v>74</v>
      </c>
      <c r="AK2098" s="33" t="s">
        <v>98</v>
      </c>
      <c r="AL2098" s="33" t="s">
        <v>269</v>
      </c>
      <c r="AM2098" s="33" t="s">
        <v>270</v>
      </c>
      <c r="AN2098" s="33">
        <v>1.3427100000000001</v>
      </c>
      <c r="AO2098" s="33" t="s">
        <v>68</v>
      </c>
      <c r="AP2098" s="33"/>
      <c r="AQ2098" s="33"/>
      <c r="AR2098" s="33" t="s">
        <v>68</v>
      </c>
      <c r="AS2098" s="33"/>
      <c r="AT2098" s="33"/>
      <c r="AU2098" s="33" t="s">
        <v>11677</v>
      </c>
      <c r="AV2098" s="33" t="s">
        <v>11678</v>
      </c>
      <c r="AW2098" s="33">
        <v>2.9365800000000002</v>
      </c>
      <c r="AX2098" s="33" t="s">
        <v>11679</v>
      </c>
      <c r="AY2098" s="33" t="s">
        <v>11680</v>
      </c>
      <c r="AZ2098" s="3">
        <v>55</v>
      </c>
      <c r="BA2098" s="33" t="s">
        <v>60</v>
      </c>
      <c r="BB2098" s="33">
        <v>55</v>
      </c>
      <c r="BC2098" s="33" t="s">
        <v>60</v>
      </c>
      <c r="BD2098" s="33" t="s">
        <v>60</v>
      </c>
      <c r="BE2098" s="33" t="s">
        <v>60</v>
      </c>
      <c r="BF2098" s="33" t="str">
        <f>IFERROR(VLOOKUP(Data_Power_app[[#This Row],[PRO ODER]],'Result'!H:J,3,0),"")</f>
        <v>LAMINATION 4</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2769</v>
      </c>
      <c r="B2099" s="33" t="s">
        <v>5970</v>
      </c>
      <c r="C2099" s="33" t="s">
        <v>5427</v>
      </c>
      <c r="D2099" s="33" t="s">
        <v>93</v>
      </c>
      <c r="E2099" s="33" t="s">
        <v>94</v>
      </c>
      <c r="F2099" s="33" t="s">
        <v>59</v>
      </c>
      <c r="G2099" s="33">
        <v>180</v>
      </c>
      <c r="H2099" s="4">
        <v>45840</v>
      </c>
      <c r="I2099" s="33">
        <v>45831</v>
      </c>
      <c r="J2099" s="4">
        <v>45832</v>
      </c>
      <c r="K2099" s="4">
        <v>45841</v>
      </c>
      <c r="L2099" s="4">
        <v>45832.880706018521</v>
      </c>
      <c r="M2099" s="4">
        <v>45842</v>
      </c>
      <c r="N2099" s="4">
        <v>45834.501805555556</v>
      </c>
      <c r="O2099" s="4">
        <v>45842</v>
      </c>
      <c r="P2099" s="4" t="s">
        <v>60</v>
      </c>
      <c r="Q2099" s="4" t="s">
        <v>60</v>
      </c>
      <c r="R2099" s="4" t="s">
        <v>60</v>
      </c>
      <c r="S2099" s="4" t="s">
        <v>60</v>
      </c>
      <c r="T2099" s="4">
        <v>45843</v>
      </c>
      <c r="U2099" s="4">
        <v>45834.940439814818</v>
      </c>
      <c r="V2099" s="4"/>
      <c r="W2099" s="4">
        <v>45844</v>
      </c>
      <c r="X2099" s="4"/>
      <c r="Y2099" s="4" t="s">
        <v>60</v>
      </c>
      <c r="Z2099" s="4">
        <v>45845</v>
      </c>
      <c r="AA2099" s="4"/>
      <c r="AB2099" s="4" t="s">
        <v>60</v>
      </c>
      <c r="AC2099" s="4">
        <v>45846</v>
      </c>
      <c r="AD2099" s="4">
        <v>45847</v>
      </c>
      <c r="AE2099" s="4">
        <v>45849</v>
      </c>
      <c r="AF2099" s="4"/>
      <c r="AG2099" s="33" t="s">
        <v>198</v>
      </c>
      <c r="AH2099" s="33" t="s">
        <v>96</v>
      </c>
      <c r="AI2099" s="33" t="s">
        <v>2144</v>
      </c>
      <c r="AJ2099" s="33" t="s">
        <v>97</v>
      </c>
      <c r="AK2099" s="33" t="s">
        <v>65</v>
      </c>
      <c r="AL2099" s="33" t="s">
        <v>99</v>
      </c>
      <c r="AM2099" s="33" t="s">
        <v>100</v>
      </c>
      <c r="AN2099" s="33">
        <v>3.58325</v>
      </c>
      <c r="AO2099" s="33" t="s">
        <v>68</v>
      </c>
      <c r="AP2099" s="33"/>
      <c r="AQ2099" s="33"/>
      <c r="AR2099" s="33" t="s">
        <v>68</v>
      </c>
      <c r="AS2099" s="33"/>
      <c r="AT2099" s="33"/>
      <c r="AU2099" s="33" t="s">
        <v>370</v>
      </c>
      <c r="AV2099" s="33" t="s">
        <v>371</v>
      </c>
      <c r="AW2099" s="33">
        <v>13.32226</v>
      </c>
      <c r="AX2099" s="33" t="s">
        <v>372</v>
      </c>
      <c r="AY2099" s="33" t="s">
        <v>373</v>
      </c>
      <c r="AZ2099" s="3">
        <v>180</v>
      </c>
      <c r="BA2099" s="33" t="s">
        <v>60</v>
      </c>
      <c r="BB2099" s="33">
        <v>180</v>
      </c>
      <c r="BC2099" s="33" t="s">
        <v>60</v>
      </c>
      <c r="BD2099" s="33" t="s">
        <v>60</v>
      </c>
      <c r="BE2099" s="33" t="s">
        <v>60</v>
      </c>
      <c r="BF2099" s="33" t="str">
        <f>IFERROR(VLOOKUP(Data_Power_app[[#This Row],[PRO ODER]],'Result'!H:J,3,0),"")</f>
        <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2776</v>
      </c>
      <c r="B2100" s="33" t="s">
        <v>12416</v>
      </c>
      <c r="C2100" s="33" t="s">
        <v>12417</v>
      </c>
      <c r="D2100" s="33" t="s">
        <v>93</v>
      </c>
      <c r="E2100" s="33" t="s">
        <v>252</v>
      </c>
      <c r="F2100" s="33" t="s">
        <v>59</v>
      </c>
      <c r="G2100" s="33">
        <v>744</v>
      </c>
      <c r="H2100" s="4">
        <v>45834</v>
      </c>
      <c r="I2100" s="33">
        <v>45835</v>
      </c>
      <c r="J2100" s="4">
        <v>45835</v>
      </c>
      <c r="K2100" s="4">
        <v>45835</v>
      </c>
      <c r="L2100" s="4">
        <v>45836.267361111109</v>
      </c>
      <c r="M2100" s="4">
        <v>45835</v>
      </c>
      <c r="N2100" s="4"/>
      <c r="O2100" s="4" t="s">
        <v>60</v>
      </c>
      <c r="P2100" s="4" t="s">
        <v>60</v>
      </c>
      <c r="Q2100" s="4" t="s">
        <v>60</v>
      </c>
      <c r="R2100" s="4" t="s">
        <v>60</v>
      </c>
      <c r="S2100" s="4" t="s">
        <v>60</v>
      </c>
      <c r="T2100" s="4">
        <v>45835</v>
      </c>
      <c r="U2100" s="4"/>
      <c r="V2100" s="4"/>
      <c r="W2100" s="4">
        <v>45839</v>
      </c>
      <c r="X2100" s="4"/>
      <c r="Y2100" s="4" t="s">
        <v>60</v>
      </c>
      <c r="Z2100" s="4">
        <v>45841</v>
      </c>
      <c r="AA2100" s="4"/>
      <c r="AB2100" s="4" t="s">
        <v>60</v>
      </c>
      <c r="AC2100" s="4">
        <v>45842</v>
      </c>
      <c r="AD2100" s="4">
        <v>45843</v>
      </c>
      <c r="AE2100" s="4">
        <v>45850</v>
      </c>
      <c r="AF2100" s="4"/>
      <c r="AG2100" s="33" t="s">
        <v>86</v>
      </c>
      <c r="AH2100" s="33" t="s">
        <v>2518</v>
      </c>
      <c r="AI2100" s="33" t="s">
        <v>12418</v>
      </c>
      <c r="AJ2100" s="33" t="s">
        <v>2520</v>
      </c>
      <c r="AK2100" s="33" t="s">
        <v>98</v>
      </c>
      <c r="AL2100" s="33" t="s">
        <v>253</v>
      </c>
      <c r="AM2100" s="33" t="s">
        <v>254</v>
      </c>
      <c r="AN2100" s="33">
        <v>17.481780000000001</v>
      </c>
      <c r="AO2100" s="33" t="s">
        <v>68</v>
      </c>
      <c r="AP2100" s="33"/>
      <c r="AQ2100" s="33"/>
      <c r="AR2100" s="33" t="s">
        <v>68</v>
      </c>
      <c r="AS2100" s="33"/>
      <c r="AT2100" s="33"/>
      <c r="AU2100" s="33" t="s">
        <v>370</v>
      </c>
      <c r="AV2100" s="33" t="s">
        <v>371</v>
      </c>
      <c r="AW2100" s="33">
        <v>64.994900000000001</v>
      </c>
      <c r="AX2100" s="33" t="s">
        <v>372</v>
      </c>
      <c r="AY2100" s="33" t="s">
        <v>373</v>
      </c>
      <c r="AZ2100" s="3">
        <v>744</v>
      </c>
      <c r="BA2100" s="33" t="s">
        <v>60</v>
      </c>
      <c r="BB2100" s="33">
        <v>744</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2777</v>
      </c>
      <c r="B2101" s="33" t="s">
        <v>12419</v>
      </c>
      <c r="C2101" s="33" t="s">
        <v>12420</v>
      </c>
      <c r="D2101" s="33" t="s">
        <v>93</v>
      </c>
      <c r="E2101" s="33" t="s">
        <v>252</v>
      </c>
      <c r="F2101" s="33" t="s">
        <v>59</v>
      </c>
      <c r="G2101" s="33">
        <v>750</v>
      </c>
      <c r="H2101" s="4">
        <v>45834</v>
      </c>
      <c r="I2101" s="33">
        <v>45835</v>
      </c>
      <c r="J2101" s="4">
        <v>45835</v>
      </c>
      <c r="K2101" s="4">
        <v>45835</v>
      </c>
      <c r="L2101" s="4">
        <v>45836.33253472222</v>
      </c>
      <c r="M2101" s="4">
        <v>45835</v>
      </c>
      <c r="N2101" s="4"/>
      <c r="O2101" s="4" t="s">
        <v>60</v>
      </c>
      <c r="P2101" s="4" t="s">
        <v>60</v>
      </c>
      <c r="Q2101" s="4" t="s">
        <v>60</v>
      </c>
      <c r="R2101" s="4" t="s">
        <v>60</v>
      </c>
      <c r="S2101" s="4" t="s">
        <v>60</v>
      </c>
      <c r="T2101" s="4">
        <v>45835</v>
      </c>
      <c r="U2101" s="4"/>
      <c r="V2101" s="4"/>
      <c r="W2101" s="4">
        <v>45836</v>
      </c>
      <c r="X2101" s="4"/>
      <c r="Y2101" s="4" t="s">
        <v>60</v>
      </c>
      <c r="Z2101" s="4">
        <v>45838</v>
      </c>
      <c r="AA2101" s="4"/>
      <c r="AB2101" s="4" t="s">
        <v>60</v>
      </c>
      <c r="AC2101" s="4">
        <v>45839</v>
      </c>
      <c r="AD2101" s="4">
        <v>45843</v>
      </c>
      <c r="AE2101" s="4">
        <v>45850</v>
      </c>
      <c r="AF2101" s="4"/>
      <c r="AG2101" s="33" t="s">
        <v>86</v>
      </c>
      <c r="AH2101" s="33" t="s">
        <v>2518</v>
      </c>
      <c r="AI2101" s="33" t="s">
        <v>12421</v>
      </c>
      <c r="AJ2101" s="33" t="s">
        <v>2520</v>
      </c>
      <c r="AK2101" s="33" t="s">
        <v>98</v>
      </c>
      <c r="AL2101" s="33" t="s">
        <v>253</v>
      </c>
      <c r="AM2101" s="33" t="s">
        <v>254</v>
      </c>
      <c r="AN2101" s="33">
        <v>17.6387</v>
      </c>
      <c r="AO2101" s="33" t="s">
        <v>68</v>
      </c>
      <c r="AP2101" s="33"/>
      <c r="AQ2101" s="33"/>
      <c r="AR2101" s="33" t="s">
        <v>68</v>
      </c>
      <c r="AS2101" s="33"/>
      <c r="AT2101" s="33"/>
      <c r="AU2101" s="33" t="s">
        <v>255</v>
      </c>
      <c r="AV2101" s="33" t="s">
        <v>256</v>
      </c>
      <c r="AW2101" s="33">
        <v>65.578320000000005</v>
      </c>
      <c r="AX2101" s="33" t="s">
        <v>834</v>
      </c>
      <c r="AY2101" s="33" t="s">
        <v>835</v>
      </c>
      <c r="AZ2101" s="3">
        <v>750</v>
      </c>
      <c r="BA2101" s="33" t="s">
        <v>60</v>
      </c>
      <c r="BB2101" s="33">
        <v>750</v>
      </c>
      <c r="BC2101" s="33" t="s">
        <v>60</v>
      </c>
      <c r="BD2101" s="33" t="s">
        <v>60</v>
      </c>
      <c r="BE2101" s="33" t="s">
        <v>60</v>
      </c>
      <c r="BF2101" s="33" t="str">
        <f>IFERROR(VLOOKUP(Data_Power_app[[#This Row],[PRO ODER]],'Result'!H:J,3,0),"")</f>
        <v>LAMINATION 6</v>
      </c>
      <c r="BG2101" s="11"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2778</v>
      </c>
      <c r="B2102" s="33" t="s">
        <v>9124</v>
      </c>
      <c r="C2102" s="33" t="s">
        <v>9125</v>
      </c>
      <c r="D2102" s="33" t="s">
        <v>228</v>
      </c>
      <c r="E2102" s="33" t="s">
        <v>283</v>
      </c>
      <c r="F2102" s="33" t="s">
        <v>59</v>
      </c>
      <c r="G2102" s="33">
        <v>560</v>
      </c>
      <c r="H2102" s="4">
        <v>45839</v>
      </c>
      <c r="I2102" s="33">
        <v>45836</v>
      </c>
      <c r="J2102" s="4" t="s">
        <v>60</v>
      </c>
      <c r="K2102" s="4">
        <v>45840</v>
      </c>
      <c r="L2102" s="4"/>
      <c r="M2102" s="4">
        <v>45841</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45846</v>
      </c>
      <c r="AE2102" s="4">
        <v>45850</v>
      </c>
      <c r="AF2102" s="4"/>
      <c r="AG2102" s="33" t="s">
        <v>109</v>
      </c>
      <c r="AH2102" s="33" t="s">
        <v>230</v>
      </c>
      <c r="AI2102" s="33" t="s">
        <v>1805</v>
      </c>
      <c r="AJ2102" s="33" t="s">
        <v>231</v>
      </c>
      <c r="AK2102" s="33" t="s">
        <v>65</v>
      </c>
      <c r="AL2102" s="33" t="s">
        <v>289</v>
      </c>
      <c r="AM2102" s="33" t="s">
        <v>290</v>
      </c>
      <c r="AN2102" s="33">
        <v>9.3274500000000007</v>
      </c>
      <c r="AO2102" s="33" t="s">
        <v>68</v>
      </c>
      <c r="AP2102" s="33"/>
      <c r="AQ2102" s="33"/>
      <c r="AR2102" s="33" t="s">
        <v>68</v>
      </c>
      <c r="AS2102" s="33"/>
      <c r="AT2102" s="33"/>
      <c r="AU2102" s="33" t="s">
        <v>291</v>
      </c>
      <c r="AV2102" s="33" t="s">
        <v>292</v>
      </c>
      <c r="AW2102" s="33">
        <v>40.79177</v>
      </c>
      <c r="AX2102" s="33" t="s">
        <v>610</v>
      </c>
      <c r="AY2102" s="33" t="s">
        <v>293</v>
      </c>
      <c r="AZ2102" s="3">
        <v>560</v>
      </c>
      <c r="BA2102" s="33" t="s">
        <v>60</v>
      </c>
      <c r="BB2102" s="33">
        <v>560</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2779</v>
      </c>
      <c r="B2103" s="33" t="s">
        <v>9126</v>
      </c>
      <c r="C2103" s="33" t="s">
        <v>9127</v>
      </c>
      <c r="D2103" s="33" t="s">
        <v>228</v>
      </c>
      <c r="E2103" s="33" t="s">
        <v>283</v>
      </c>
      <c r="F2103" s="33" t="s">
        <v>59</v>
      </c>
      <c r="G2103" s="33">
        <v>548</v>
      </c>
      <c r="H2103" s="4">
        <v>45839</v>
      </c>
      <c r="I2103" s="33">
        <v>45836</v>
      </c>
      <c r="J2103" s="4" t="s">
        <v>60</v>
      </c>
      <c r="K2103" s="4">
        <v>45840</v>
      </c>
      <c r="L2103" s="4"/>
      <c r="M2103" s="4">
        <v>45841</v>
      </c>
      <c r="N2103" s="4"/>
      <c r="O2103" s="4" t="s">
        <v>60</v>
      </c>
      <c r="P2103" s="4" t="s">
        <v>60</v>
      </c>
      <c r="Q2103" s="4" t="s">
        <v>60</v>
      </c>
      <c r="R2103" s="4" t="s">
        <v>60</v>
      </c>
      <c r="S2103" s="4" t="s">
        <v>60</v>
      </c>
      <c r="T2103" s="4">
        <v>45842</v>
      </c>
      <c r="U2103" s="4"/>
      <c r="V2103" s="4"/>
      <c r="W2103" s="4">
        <v>45843</v>
      </c>
      <c r="X2103" s="4"/>
      <c r="Y2103" s="4" t="s">
        <v>60</v>
      </c>
      <c r="Z2103" s="4">
        <v>45845</v>
      </c>
      <c r="AA2103" s="4"/>
      <c r="AB2103" s="4" t="s">
        <v>60</v>
      </c>
      <c r="AC2103" s="4">
        <v>45846</v>
      </c>
      <c r="AD2103" s="4">
        <v>45846</v>
      </c>
      <c r="AE2103" s="4">
        <v>45850</v>
      </c>
      <c r="AF2103" s="4"/>
      <c r="AG2103" s="33" t="s">
        <v>109</v>
      </c>
      <c r="AH2103" s="33" t="s">
        <v>230</v>
      </c>
      <c r="AI2103" s="33" t="s">
        <v>1116</v>
      </c>
      <c r="AJ2103" s="33" t="s">
        <v>231</v>
      </c>
      <c r="AK2103" s="33" t="s">
        <v>98</v>
      </c>
      <c r="AL2103" s="33" t="s">
        <v>289</v>
      </c>
      <c r="AM2103" s="33" t="s">
        <v>290</v>
      </c>
      <c r="AN2103" s="33">
        <v>11.193009999999999</v>
      </c>
      <c r="AO2103" s="33" t="s">
        <v>68</v>
      </c>
      <c r="AP2103" s="33"/>
      <c r="AQ2103" s="33"/>
      <c r="AR2103" s="33" t="s">
        <v>68</v>
      </c>
      <c r="AS2103" s="33"/>
      <c r="AT2103" s="33"/>
      <c r="AU2103" s="33" t="s">
        <v>291</v>
      </c>
      <c r="AV2103" s="33" t="s">
        <v>292</v>
      </c>
      <c r="AW2103" s="33">
        <v>48.95675</v>
      </c>
      <c r="AX2103" s="33" t="s">
        <v>544</v>
      </c>
      <c r="AY2103" s="33" t="s">
        <v>522</v>
      </c>
      <c r="AZ2103" s="3">
        <v>548</v>
      </c>
      <c r="BA2103" s="33" t="s">
        <v>60</v>
      </c>
      <c r="BB2103" s="33">
        <v>548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2780</v>
      </c>
      <c r="B2104" s="33" t="s">
        <v>11845</v>
      </c>
      <c r="C2104" s="33" t="s">
        <v>11846</v>
      </c>
      <c r="D2104" s="33" t="s">
        <v>228</v>
      </c>
      <c r="E2104" s="33" t="s">
        <v>283</v>
      </c>
      <c r="F2104" s="33" t="s">
        <v>59</v>
      </c>
      <c r="G2104" s="33">
        <v>506</v>
      </c>
      <c r="H2104" s="4">
        <v>45836</v>
      </c>
      <c r="I2104" s="33">
        <v>45835</v>
      </c>
      <c r="J2104" s="4">
        <v>45835</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1163</v>
      </c>
      <c r="AJ2104" s="33" t="s">
        <v>231</v>
      </c>
      <c r="AK2104" s="33" t="s">
        <v>98</v>
      </c>
      <c r="AL2104" s="33" t="s">
        <v>289</v>
      </c>
      <c r="AM2104" s="33" t="s">
        <v>290</v>
      </c>
      <c r="AN2104" s="33">
        <v>9.8609299999999998</v>
      </c>
      <c r="AO2104" s="33" t="s">
        <v>68</v>
      </c>
      <c r="AP2104" s="33"/>
      <c r="AQ2104" s="33"/>
      <c r="AR2104" s="33" t="s">
        <v>68</v>
      </c>
      <c r="AS2104" s="33"/>
      <c r="AT2104" s="33"/>
      <c r="AU2104" s="33" t="s">
        <v>545</v>
      </c>
      <c r="AV2104" s="33" t="s">
        <v>546</v>
      </c>
      <c r="AW2104" s="33">
        <v>43.129660000000001</v>
      </c>
      <c r="AX2104" s="33" t="s">
        <v>544</v>
      </c>
      <c r="AY2104" s="33" t="s">
        <v>522</v>
      </c>
      <c r="AZ2104" s="3">
        <v>506</v>
      </c>
      <c r="BA2104" s="33" t="s">
        <v>60</v>
      </c>
      <c r="BB2104" s="33">
        <v>506</v>
      </c>
      <c r="BC2104" s="33" t="s">
        <v>60</v>
      </c>
      <c r="BD2104" s="33" t="s">
        <v>60</v>
      </c>
      <c r="BE2104" s="33" t="s">
        <v>60</v>
      </c>
      <c r="BF2104" s="33" t="str">
        <f>IFERROR(VLOOKUP(Data_Power_app[[#This Row],[PRO ODER]],'Result'!H:J,3,0),"")</f>
        <v>LAMINATION 5</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2782</v>
      </c>
      <c r="B2105" s="33" t="s">
        <v>7956</v>
      </c>
      <c r="C2105" s="33" t="s">
        <v>7957</v>
      </c>
      <c r="D2105" s="33" t="s">
        <v>93</v>
      </c>
      <c r="E2105" s="33" t="s">
        <v>94</v>
      </c>
      <c r="F2105" s="33" t="s">
        <v>59</v>
      </c>
      <c r="G2105" s="33">
        <v>1752</v>
      </c>
      <c r="H2105" s="4">
        <v>45835</v>
      </c>
      <c r="I2105" s="33">
        <v>45833</v>
      </c>
      <c r="J2105" s="4">
        <v>45833</v>
      </c>
      <c r="K2105" s="4">
        <v>45836</v>
      </c>
      <c r="L2105" s="4">
        <v>45834.150023148148</v>
      </c>
      <c r="M2105" s="4">
        <v>45838</v>
      </c>
      <c r="N2105" s="4"/>
      <c r="O2105" s="4">
        <v>45840</v>
      </c>
      <c r="P2105" s="4" t="s">
        <v>60</v>
      </c>
      <c r="Q2105" s="4">
        <v>45841</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86</v>
      </c>
      <c r="AH2105" s="33" t="s">
        <v>498</v>
      </c>
      <c r="AI2105" s="33" t="s">
        <v>578</v>
      </c>
      <c r="AJ2105" s="33" t="s">
        <v>499</v>
      </c>
      <c r="AK2105" s="33" t="s">
        <v>65</v>
      </c>
      <c r="AL2105" s="33" t="s">
        <v>500</v>
      </c>
      <c r="AM2105" s="33" t="s">
        <v>501</v>
      </c>
      <c r="AN2105" s="33">
        <v>67.607889999999998</v>
      </c>
      <c r="AO2105" s="33" t="s">
        <v>68</v>
      </c>
      <c r="AP2105" s="33"/>
      <c r="AQ2105" s="33"/>
      <c r="AR2105" s="33" t="s">
        <v>68</v>
      </c>
      <c r="AS2105" s="33"/>
      <c r="AT2105" s="33"/>
      <c r="AU2105" s="33" t="s">
        <v>370</v>
      </c>
      <c r="AV2105" s="33" t="s">
        <v>371</v>
      </c>
      <c r="AW2105" s="33">
        <v>125.68031999999999</v>
      </c>
      <c r="AX2105" s="33" t="s">
        <v>467</v>
      </c>
      <c r="AY2105" s="33" t="s">
        <v>468</v>
      </c>
      <c r="AZ2105" s="3">
        <v>1752</v>
      </c>
      <c r="BA2105" s="33" t="s">
        <v>60</v>
      </c>
      <c r="BB2105" s="33">
        <v>1752</v>
      </c>
      <c r="BC2105" s="33" t="s">
        <v>60</v>
      </c>
      <c r="BD2105" s="33" t="s">
        <v>60</v>
      </c>
      <c r="BE2105" s="33" t="s">
        <v>60</v>
      </c>
      <c r="BF2105" s="33" t="str">
        <f>IFERROR(VLOOKUP(Data_Power_app[[#This Row],[PRO ODER]],'Result'!H:J,3,0),"")</f>
        <v>LAMINATION 6</v>
      </c>
      <c r="BG2105" s="11" t="str">
        <f>IFERROR(VLOOKUP(Data_Power_app[[#This Row],[PRO ODER]]&amp;"LAM",'Real Time'!A:E,4,0),"")</f>
        <v>ML-05</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2783</v>
      </c>
      <c r="B2106" s="33" t="s">
        <v>7958</v>
      </c>
      <c r="C2106" s="33" t="s">
        <v>7959</v>
      </c>
      <c r="D2106" s="33" t="s">
        <v>93</v>
      </c>
      <c r="E2106" s="33" t="s">
        <v>94</v>
      </c>
      <c r="F2106" s="33" t="s">
        <v>59</v>
      </c>
      <c r="G2106" s="33">
        <v>258</v>
      </c>
      <c r="H2106" s="4">
        <v>45835</v>
      </c>
      <c r="I2106" s="33">
        <v>45833</v>
      </c>
      <c r="J2106" s="4">
        <v>45833</v>
      </c>
      <c r="K2106" s="4">
        <v>45836</v>
      </c>
      <c r="L2106" s="4">
        <v>45834.150092592594</v>
      </c>
      <c r="M2106" s="4">
        <v>45838</v>
      </c>
      <c r="N2106" s="4">
        <v>45835.12672453704</v>
      </c>
      <c r="O2106" s="4">
        <v>45840</v>
      </c>
      <c r="P2106" s="4" t="s">
        <v>60</v>
      </c>
      <c r="Q2106" s="4">
        <v>45841</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3" t="s">
        <v>198</v>
      </c>
      <c r="AH2106" s="33" t="s">
        <v>498</v>
      </c>
      <c r="AI2106" s="33" t="s">
        <v>578</v>
      </c>
      <c r="AJ2106" s="33" t="s">
        <v>499</v>
      </c>
      <c r="AK2106" s="33" t="s">
        <v>65</v>
      </c>
      <c r="AL2106" s="33" t="s">
        <v>500</v>
      </c>
      <c r="AM2106" s="33" t="s">
        <v>501</v>
      </c>
      <c r="AN2106" s="33">
        <v>9.8052799999999998</v>
      </c>
      <c r="AO2106" s="33" t="s">
        <v>68</v>
      </c>
      <c r="AP2106" s="33"/>
      <c r="AQ2106" s="33"/>
      <c r="AR2106" s="33" t="s">
        <v>68</v>
      </c>
      <c r="AS2106" s="33"/>
      <c r="AT2106" s="33"/>
      <c r="AU2106" s="33" t="s">
        <v>370</v>
      </c>
      <c r="AV2106" s="33" t="s">
        <v>371</v>
      </c>
      <c r="AW2106" s="33">
        <v>18.227879999999999</v>
      </c>
      <c r="AX2106" s="33" t="s">
        <v>467</v>
      </c>
      <c r="AY2106" s="33" t="s">
        <v>468</v>
      </c>
      <c r="AZ2106" s="3">
        <v>258</v>
      </c>
      <c r="BA2106" s="33" t="s">
        <v>60</v>
      </c>
      <c r="BB2106" s="33">
        <v>258</v>
      </c>
      <c r="BC2106" s="33" t="s">
        <v>60</v>
      </c>
      <c r="BD2106" s="33" t="s">
        <v>60</v>
      </c>
      <c r="BE2106" s="33" t="s">
        <v>60</v>
      </c>
      <c r="BF2106" s="33" t="str">
        <f>IFERROR(VLOOKUP(Data_Power_app[[#This Row],[PRO ODER]],'Result'!H:J,3,0),"")</f>
        <v>LAMINATION 6</v>
      </c>
      <c r="BG2106" s="11" t="str">
        <f>IFERROR(VLOOKUP(Data_Power_app[[#This Row],[PRO ODER]]&amp;"LAM",'Real Time'!A:E,4,0),"")</f>
        <v>ML-05</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2784</v>
      </c>
      <c r="B2107" s="33" t="s">
        <v>7960</v>
      </c>
      <c r="C2107" s="33" t="s">
        <v>7961</v>
      </c>
      <c r="D2107" s="33" t="s">
        <v>93</v>
      </c>
      <c r="E2107" s="33" t="s">
        <v>94</v>
      </c>
      <c r="F2107" s="33" t="s">
        <v>59</v>
      </c>
      <c r="G2107" s="33">
        <v>210</v>
      </c>
      <c r="H2107" s="4">
        <v>45835</v>
      </c>
      <c r="I2107" s="33">
        <v>45833</v>
      </c>
      <c r="J2107" s="4">
        <v>45833</v>
      </c>
      <c r="K2107" s="4">
        <v>45836</v>
      </c>
      <c r="L2107" s="4">
        <v>45834.150127314817</v>
      </c>
      <c r="M2107" s="4">
        <v>45838</v>
      </c>
      <c r="N2107" s="4">
        <v>45835.126759259256</v>
      </c>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198</v>
      </c>
      <c r="AH2107" s="33" t="s">
        <v>498</v>
      </c>
      <c r="AI2107" s="33" t="s">
        <v>578</v>
      </c>
      <c r="AJ2107" s="33" t="s">
        <v>499</v>
      </c>
      <c r="AK2107" s="33" t="s">
        <v>65</v>
      </c>
      <c r="AL2107" s="33" t="s">
        <v>500</v>
      </c>
      <c r="AM2107" s="33" t="s">
        <v>501</v>
      </c>
      <c r="AN2107" s="33">
        <v>8.0707599999999999</v>
      </c>
      <c r="AO2107" s="33" t="s">
        <v>68</v>
      </c>
      <c r="AP2107" s="33"/>
      <c r="AQ2107" s="33"/>
      <c r="AR2107" s="33" t="s">
        <v>68</v>
      </c>
      <c r="AS2107" s="33"/>
      <c r="AT2107" s="33"/>
      <c r="AU2107" s="33" t="s">
        <v>370</v>
      </c>
      <c r="AV2107" s="33" t="s">
        <v>371</v>
      </c>
      <c r="AW2107" s="33">
        <v>15.003069999999999</v>
      </c>
      <c r="AX2107" s="33" t="s">
        <v>467</v>
      </c>
      <c r="AY2107" s="33" t="s">
        <v>468</v>
      </c>
      <c r="AZ2107" s="3">
        <v>210</v>
      </c>
      <c r="BA2107" s="33" t="s">
        <v>60</v>
      </c>
      <c r="BB2107" s="33">
        <v>210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2785</v>
      </c>
      <c r="B2108" s="33" t="s">
        <v>7962</v>
      </c>
      <c r="C2108" s="33" t="s">
        <v>7963</v>
      </c>
      <c r="D2108" s="33" t="s">
        <v>93</v>
      </c>
      <c r="E2108" s="33" t="s">
        <v>94</v>
      </c>
      <c r="F2108" s="33" t="s">
        <v>59</v>
      </c>
      <c r="G2108" s="33">
        <v>156</v>
      </c>
      <c r="H2108" s="4">
        <v>45834</v>
      </c>
      <c r="I2108" s="33">
        <v>45833</v>
      </c>
      <c r="J2108" s="4">
        <v>45833</v>
      </c>
      <c r="K2108" s="4">
        <v>45835</v>
      </c>
      <c r="L2108" s="4">
        <v>45834.149965277778</v>
      </c>
      <c r="M2108" s="4">
        <v>45836</v>
      </c>
      <c r="N2108" s="4">
        <v>45835.071805555555</v>
      </c>
      <c r="O2108" s="4" t="s">
        <v>60</v>
      </c>
      <c r="P2108" s="4" t="s">
        <v>60</v>
      </c>
      <c r="Q2108" s="4" t="s">
        <v>60</v>
      </c>
      <c r="R2108" s="4" t="s">
        <v>60</v>
      </c>
      <c r="S2108" s="4" t="s">
        <v>60</v>
      </c>
      <c r="T2108" s="4">
        <v>45840</v>
      </c>
      <c r="U2108" s="4"/>
      <c r="V2108" s="4"/>
      <c r="W2108" s="4">
        <v>45843</v>
      </c>
      <c r="X2108" s="4"/>
      <c r="Y2108" s="4" t="s">
        <v>60</v>
      </c>
      <c r="Z2108" s="4">
        <v>45845</v>
      </c>
      <c r="AA2108" s="4"/>
      <c r="AB2108" s="4" t="s">
        <v>60</v>
      </c>
      <c r="AC2108" s="4">
        <v>45846</v>
      </c>
      <c r="AD2108" s="4">
        <v>45847</v>
      </c>
      <c r="AE2108" s="4">
        <v>45850</v>
      </c>
      <c r="AF2108" s="4"/>
      <c r="AG2108" s="33" t="s">
        <v>198</v>
      </c>
      <c r="AH2108" s="33" t="s">
        <v>961</v>
      </c>
      <c r="AI2108" s="33" t="s">
        <v>1765</v>
      </c>
      <c r="AJ2108" s="33" t="s">
        <v>963</v>
      </c>
      <c r="AK2108" s="33" t="s">
        <v>65</v>
      </c>
      <c r="AL2108" s="33" t="s">
        <v>500</v>
      </c>
      <c r="AM2108" s="33" t="s">
        <v>501</v>
      </c>
      <c r="AN2108" s="33">
        <v>6.5252600000000003</v>
      </c>
      <c r="AO2108" s="33" t="s">
        <v>68</v>
      </c>
      <c r="AP2108" s="33"/>
      <c r="AQ2108" s="33"/>
      <c r="AR2108" s="33" t="s">
        <v>68</v>
      </c>
      <c r="AS2108" s="33"/>
      <c r="AT2108" s="33"/>
      <c r="AU2108" s="33" t="s">
        <v>370</v>
      </c>
      <c r="AV2108" s="33" t="s">
        <v>371</v>
      </c>
      <c r="AW2108" s="33">
        <v>12.130089999999999</v>
      </c>
      <c r="AX2108" s="33" t="s">
        <v>467</v>
      </c>
      <c r="AY2108" s="33" t="s">
        <v>468</v>
      </c>
      <c r="AZ2108" s="3">
        <v>156</v>
      </c>
      <c r="BA2108" s="33" t="s">
        <v>60</v>
      </c>
      <c r="BB2108" s="33">
        <v>156</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2786</v>
      </c>
      <c r="B2109" s="33" t="s">
        <v>7964</v>
      </c>
      <c r="C2109" s="33" t="s">
        <v>7965</v>
      </c>
      <c r="D2109" s="33" t="s">
        <v>93</v>
      </c>
      <c r="E2109" s="33" t="s">
        <v>94</v>
      </c>
      <c r="F2109" s="33" t="s">
        <v>59</v>
      </c>
      <c r="G2109" s="33">
        <v>990</v>
      </c>
      <c r="H2109" s="4">
        <v>45835</v>
      </c>
      <c r="I2109" s="33">
        <v>45833</v>
      </c>
      <c r="J2109" s="4">
        <v>45833</v>
      </c>
      <c r="K2109" s="4">
        <v>45836</v>
      </c>
      <c r="L2109" s="4">
        <v>45834.150173611109</v>
      </c>
      <c r="M2109" s="4">
        <v>45838</v>
      </c>
      <c r="N2109" s="4">
        <v>45835.126863425925</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37.581569999999999</v>
      </c>
      <c r="AO2109" s="33" t="s">
        <v>68</v>
      </c>
      <c r="AP2109" s="33"/>
      <c r="AQ2109" s="33"/>
      <c r="AR2109" s="33" t="s">
        <v>68</v>
      </c>
      <c r="AS2109" s="33"/>
      <c r="AT2109" s="33"/>
      <c r="AU2109" s="33" t="s">
        <v>370</v>
      </c>
      <c r="AV2109" s="33" t="s">
        <v>371</v>
      </c>
      <c r="AW2109" s="33">
        <v>69.86354</v>
      </c>
      <c r="AX2109" s="33" t="s">
        <v>467</v>
      </c>
      <c r="AY2109" s="33" t="s">
        <v>468</v>
      </c>
      <c r="AZ2109" s="3">
        <v>990</v>
      </c>
      <c r="BA2109" s="33" t="s">
        <v>60</v>
      </c>
      <c r="BB2109" s="33">
        <v>990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2787</v>
      </c>
      <c r="B2110" s="33" t="s">
        <v>11847</v>
      </c>
      <c r="C2110" s="33" t="s">
        <v>11848</v>
      </c>
      <c r="D2110" s="33" t="s">
        <v>93</v>
      </c>
      <c r="E2110" s="33" t="s">
        <v>94</v>
      </c>
      <c r="F2110" s="33" t="s">
        <v>59</v>
      </c>
      <c r="G2110" s="33">
        <v>1956</v>
      </c>
      <c r="H2110" s="4">
        <v>45835</v>
      </c>
      <c r="I2110" s="33">
        <v>45835</v>
      </c>
      <c r="J2110" s="4">
        <v>45835</v>
      </c>
      <c r="K2110" s="4">
        <v>45839</v>
      </c>
      <c r="L2110" s="4">
        <v>45835.997696759259</v>
      </c>
      <c r="M2110" s="4">
        <v>45840</v>
      </c>
      <c r="N2110" s="4"/>
      <c r="O2110" s="4">
        <v>45841</v>
      </c>
      <c r="P2110" s="4" t="s">
        <v>60</v>
      </c>
      <c r="Q2110" s="4">
        <v>45841</v>
      </c>
      <c r="R2110" s="4" t="s">
        <v>60</v>
      </c>
      <c r="S2110" s="4" t="s">
        <v>60</v>
      </c>
      <c r="T2110" s="4">
        <v>45842</v>
      </c>
      <c r="U2110" s="4"/>
      <c r="V2110" s="4"/>
      <c r="W2110" s="4">
        <v>45843</v>
      </c>
      <c r="X2110" s="4"/>
      <c r="Y2110" s="4" t="s">
        <v>60</v>
      </c>
      <c r="Z2110" s="4">
        <v>45845</v>
      </c>
      <c r="AA2110" s="4"/>
      <c r="AB2110" s="4" t="s">
        <v>60</v>
      </c>
      <c r="AC2110" s="4">
        <v>45846</v>
      </c>
      <c r="AD2110" s="4">
        <v>45847</v>
      </c>
      <c r="AE2110" s="4">
        <v>45850</v>
      </c>
      <c r="AF2110" s="4"/>
      <c r="AG2110" s="33" t="s">
        <v>86</v>
      </c>
      <c r="AH2110" s="33" t="s">
        <v>498</v>
      </c>
      <c r="AI2110" s="33" t="s">
        <v>567</v>
      </c>
      <c r="AJ2110" s="33" t="s">
        <v>499</v>
      </c>
      <c r="AK2110" s="33" t="s">
        <v>98</v>
      </c>
      <c r="AL2110" s="33" t="s">
        <v>500</v>
      </c>
      <c r="AM2110" s="33" t="s">
        <v>501</v>
      </c>
      <c r="AN2110" s="33">
        <v>89.807689999999994</v>
      </c>
      <c r="AO2110" s="33" t="s">
        <v>68</v>
      </c>
      <c r="AP2110" s="33"/>
      <c r="AQ2110" s="33"/>
      <c r="AR2110" s="33" t="s">
        <v>68</v>
      </c>
      <c r="AS2110" s="33"/>
      <c r="AT2110" s="33"/>
      <c r="AU2110" s="33" t="s">
        <v>370</v>
      </c>
      <c r="AV2110" s="33" t="s">
        <v>371</v>
      </c>
      <c r="AW2110" s="33">
        <v>166.95359999999999</v>
      </c>
      <c r="AX2110" s="33" t="s">
        <v>467</v>
      </c>
      <c r="AY2110" s="33" t="s">
        <v>468</v>
      </c>
      <c r="AZ2110" s="3">
        <v>1956</v>
      </c>
      <c r="BA2110" s="33" t="s">
        <v>60</v>
      </c>
      <c r="BB2110" s="33">
        <v>1956</v>
      </c>
      <c r="BC2110" s="33" t="s">
        <v>60</v>
      </c>
      <c r="BD2110" s="33" t="s">
        <v>60</v>
      </c>
      <c r="BE2110" s="33" t="s">
        <v>60</v>
      </c>
      <c r="BF2110" s="33" t="str">
        <f>IFERROR(VLOOKUP(Data_Power_app[[#This Row],[PRO ODER]],'Result'!H:J,3,0),"")</f>
        <v>LAMINATION 6</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2788</v>
      </c>
      <c r="B2111" s="33" t="s">
        <v>10282</v>
      </c>
      <c r="C2111" s="33" t="s">
        <v>10283</v>
      </c>
      <c r="D2111" s="33" t="s">
        <v>93</v>
      </c>
      <c r="E2111" s="33" t="s">
        <v>94</v>
      </c>
      <c r="F2111" s="33" t="s">
        <v>59</v>
      </c>
      <c r="G2111" s="33">
        <v>516</v>
      </c>
      <c r="H2111" s="4">
        <v>45836</v>
      </c>
      <c r="I2111" s="33">
        <v>45834</v>
      </c>
      <c r="J2111" s="4">
        <v>45834</v>
      </c>
      <c r="K2111" s="4">
        <v>45836</v>
      </c>
      <c r="L2111" s="4">
        <v>45835.048773148148</v>
      </c>
      <c r="M2111" s="4">
        <v>45838</v>
      </c>
      <c r="N2111" s="4"/>
      <c r="O2111" s="4" t="s">
        <v>60</v>
      </c>
      <c r="P2111" s="4" t="s">
        <v>60</v>
      </c>
      <c r="Q2111" s="4" t="s">
        <v>60</v>
      </c>
      <c r="R2111" s="4" t="s">
        <v>60</v>
      </c>
      <c r="S2111" s="4" t="s">
        <v>60</v>
      </c>
      <c r="T2111" s="4">
        <v>45841</v>
      </c>
      <c r="U2111" s="4"/>
      <c r="V2111" s="4"/>
      <c r="W2111" s="4">
        <v>45843</v>
      </c>
      <c r="X2111" s="4"/>
      <c r="Y2111" s="4" t="s">
        <v>60</v>
      </c>
      <c r="Z2111" s="4">
        <v>45845</v>
      </c>
      <c r="AA2111" s="4"/>
      <c r="AB2111" s="4" t="s">
        <v>60</v>
      </c>
      <c r="AC2111" s="4">
        <v>45846</v>
      </c>
      <c r="AD2111" s="4">
        <v>45847</v>
      </c>
      <c r="AE2111" s="4">
        <v>45850</v>
      </c>
      <c r="AF2111" s="4"/>
      <c r="AG2111" s="33" t="s">
        <v>86</v>
      </c>
      <c r="AH2111" s="33" t="s">
        <v>961</v>
      </c>
      <c r="AI2111" s="33" t="s">
        <v>1754</v>
      </c>
      <c r="AJ2111" s="33" t="s">
        <v>963</v>
      </c>
      <c r="AK2111" s="33" t="s">
        <v>98</v>
      </c>
      <c r="AL2111" s="33" t="s">
        <v>500</v>
      </c>
      <c r="AM2111" s="33" t="s">
        <v>501</v>
      </c>
      <c r="AN2111" s="33">
        <v>25.904990000000002</v>
      </c>
      <c r="AO2111" s="33" t="s">
        <v>68</v>
      </c>
      <c r="AP2111" s="33"/>
      <c r="AQ2111" s="33"/>
      <c r="AR2111" s="33" t="s">
        <v>68</v>
      </c>
      <c r="AS2111" s="33"/>
      <c r="AT2111" s="33"/>
      <c r="AU2111" s="33" t="s">
        <v>370</v>
      </c>
      <c r="AV2111" s="33" t="s">
        <v>371</v>
      </c>
      <c r="AW2111" s="33">
        <v>48.155949999999997</v>
      </c>
      <c r="AX2111" s="33" t="s">
        <v>569</v>
      </c>
      <c r="AY2111" s="33" t="s">
        <v>570</v>
      </c>
      <c r="AZ2111" s="3">
        <v>516</v>
      </c>
      <c r="BA2111" s="33" t="s">
        <v>60</v>
      </c>
      <c r="BB2111" s="33">
        <v>516</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2789</v>
      </c>
      <c r="B2112" s="33" t="s">
        <v>10284</v>
      </c>
      <c r="C2112" s="33" t="s">
        <v>10285</v>
      </c>
      <c r="D2112" s="33" t="s">
        <v>93</v>
      </c>
      <c r="E2112" s="33" t="s">
        <v>94</v>
      </c>
      <c r="F2112" s="33" t="s">
        <v>59</v>
      </c>
      <c r="G2112" s="33">
        <v>684</v>
      </c>
      <c r="H2112" s="4">
        <v>45836</v>
      </c>
      <c r="I2112" s="33">
        <v>45834</v>
      </c>
      <c r="J2112" s="4">
        <v>45834</v>
      </c>
      <c r="K2112" s="4">
        <v>45836</v>
      </c>
      <c r="L2112" s="4">
        <v>45835.048842592594</v>
      </c>
      <c r="M2112" s="4">
        <v>45838</v>
      </c>
      <c r="N2112" s="4"/>
      <c r="O2112" s="4" t="s">
        <v>60</v>
      </c>
      <c r="P2112" s="4" t="s">
        <v>60</v>
      </c>
      <c r="Q2112" s="4" t="s">
        <v>60</v>
      </c>
      <c r="R2112" s="4" t="s">
        <v>60</v>
      </c>
      <c r="S2112" s="4" t="s">
        <v>60</v>
      </c>
      <c r="T2112" s="4">
        <v>45841</v>
      </c>
      <c r="U2112" s="4"/>
      <c r="V2112" s="4"/>
      <c r="W2112" s="4">
        <v>45843</v>
      </c>
      <c r="X2112" s="4"/>
      <c r="Y2112" s="4" t="s">
        <v>60</v>
      </c>
      <c r="Z2112" s="4">
        <v>45845</v>
      </c>
      <c r="AA2112" s="4"/>
      <c r="AB2112" s="4" t="s">
        <v>60</v>
      </c>
      <c r="AC2112" s="4">
        <v>45846</v>
      </c>
      <c r="AD2112" s="4">
        <v>45847</v>
      </c>
      <c r="AE2112" s="4">
        <v>45850</v>
      </c>
      <c r="AF2112" s="4"/>
      <c r="AG2112" s="33" t="s">
        <v>86</v>
      </c>
      <c r="AH2112" s="33" t="s">
        <v>961</v>
      </c>
      <c r="AI2112" s="33" t="s">
        <v>1754</v>
      </c>
      <c r="AJ2112" s="33" t="s">
        <v>963</v>
      </c>
      <c r="AK2112" s="33" t="s">
        <v>98</v>
      </c>
      <c r="AL2112" s="33" t="s">
        <v>500</v>
      </c>
      <c r="AM2112" s="33" t="s">
        <v>501</v>
      </c>
      <c r="AN2112" s="33">
        <v>34.613750000000003</v>
      </c>
      <c r="AO2112" s="33" t="s">
        <v>68</v>
      </c>
      <c r="AP2112" s="33"/>
      <c r="AQ2112" s="33"/>
      <c r="AR2112" s="33" t="s">
        <v>68</v>
      </c>
      <c r="AS2112" s="33"/>
      <c r="AT2112" s="33"/>
      <c r="AU2112" s="33" t="s">
        <v>370</v>
      </c>
      <c r="AV2112" s="33" t="s">
        <v>371</v>
      </c>
      <c r="AW2112" s="33">
        <v>64.345179999999999</v>
      </c>
      <c r="AX2112" s="33" t="s">
        <v>569</v>
      </c>
      <c r="AY2112" s="33" t="s">
        <v>570</v>
      </c>
      <c r="AZ2112" s="3">
        <v>684</v>
      </c>
      <c r="BA2112" s="33" t="s">
        <v>60</v>
      </c>
      <c r="BB2112" s="33">
        <v>684</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2790</v>
      </c>
      <c r="B2113" s="33" t="s">
        <v>11849</v>
      </c>
      <c r="C2113" s="33" t="s">
        <v>11850</v>
      </c>
      <c r="D2113" s="33" t="s">
        <v>93</v>
      </c>
      <c r="E2113" s="33" t="s">
        <v>94</v>
      </c>
      <c r="F2113" s="33" t="s">
        <v>59</v>
      </c>
      <c r="G2113" s="33">
        <v>732</v>
      </c>
      <c r="H2113" s="4">
        <v>45835</v>
      </c>
      <c r="I2113" s="33">
        <v>45835</v>
      </c>
      <c r="J2113" s="4">
        <v>45835</v>
      </c>
      <c r="K2113" s="4">
        <v>45839</v>
      </c>
      <c r="L2113" s="4"/>
      <c r="M2113" s="4">
        <v>45840</v>
      </c>
      <c r="N2113" s="4"/>
      <c r="O2113" s="4">
        <v>45841</v>
      </c>
      <c r="P2113" s="4" t="s">
        <v>60</v>
      </c>
      <c r="Q2113" s="4">
        <v>45841</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109</v>
      </c>
      <c r="AH2113" s="33" t="s">
        <v>498</v>
      </c>
      <c r="AI2113" s="33" t="s">
        <v>581</v>
      </c>
      <c r="AJ2113" s="33" t="s">
        <v>499</v>
      </c>
      <c r="AK2113" s="33" t="s">
        <v>65</v>
      </c>
      <c r="AL2113" s="33" t="s">
        <v>500</v>
      </c>
      <c r="AM2113" s="33" t="s">
        <v>501</v>
      </c>
      <c r="AN2113" s="33">
        <v>28.348459999999999</v>
      </c>
      <c r="AO2113" s="33" t="s">
        <v>68</v>
      </c>
      <c r="AP2113" s="33"/>
      <c r="AQ2113" s="33"/>
      <c r="AR2113" s="33" t="s">
        <v>68</v>
      </c>
      <c r="AS2113" s="33"/>
      <c r="AT2113" s="33"/>
      <c r="AU2113" s="33" t="s">
        <v>384</v>
      </c>
      <c r="AV2113" s="33" t="s">
        <v>385</v>
      </c>
      <c r="AW2113" s="33">
        <v>52.698340000000002</v>
      </c>
      <c r="AX2113" s="33" t="s">
        <v>582</v>
      </c>
      <c r="AY2113" s="33" t="s">
        <v>583</v>
      </c>
      <c r="AZ2113" s="3">
        <v>732</v>
      </c>
      <c r="BA2113" s="33" t="s">
        <v>60</v>
      </c>
      <c r="BB2113" s="33">
        <v>732</v>
      </c>
      <c r="BC2113" s="33" t="s">
        <v>60</v>
      </c>
      <c r="BD2113" s="33" t="s">
        <v>60</v>
      </c>
      <c r="BE2113" s="33" t="s">
        <v>60</v>
      </c>
      <c r="BF2113" s="33" t="str">
        <f>IFERROR(VLOOKUP(Data_Power_app[[#This Row],[PRO ODER]],'Result'!H:J,3,0),"")</f>
        <v>LAMINATION 6</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2791</v>
      </c>
      <c r="B2114" s="33" t="s">
        <v>6456</v>
      </c>
      <c r="C2114" s="33" t="s">
        <v>6457</v>
      </c>
      <c r="D2114" s="33" t="s">
        <v>93</v>
      </c>
      <c r="E2114" s="33" t="s">
        <v>94</v>
      </c>
      <c r="F2114" s="33" t="s">
        <v>59</v>
      </c>
      <c r="G2114" s="33">
        <v>1032</v>
      </c>
      <c r="H2114" s="4">
        <v>45833</v>
      </c>
      <c r="I2114" s="33">
        <v>45832</v>
      </c>
      <c r="J2114" s="4">
        <v>45832</v>
      </c>
      <c r="K2114" s="4">
        <v>45836</v>
      </c>
      <c r="L2114" s="4">
        <v>45833.41983796296</v>
      </c>
      <c r="M2114" s="4">
        <v>45836</v>
      </c>
      <c r="N2114" s="4">
        <v>45833.79347222222</v>
      </c>
      <c r="O2114" s="4">
        <v>45839</v>
      </c>
      <c r="P2114" s="4" t="s">
        <v>60</v>
      </c>
      <c r="Q2114" s="4">
        <v>45840</v>
      </c>
      <c r="R2114" s="4" t="s">
        <v>60</v>
      </c>
      <c r="S2114" s="4" t="s">
        <v>60</v>
      </c>
      <c r="T2114" s="4">
        <v>45841</v>
      </c>
      <c r="U2114" s="4">
        <v>45833.953229166669</v>
      </c>
      <c r="V2114" s="4"/>
      <c r="W2114" s="4">
        <v>45843</v>
      </c>
      <c r="X2114" s="4"/>
      <c r="Y2114" s="4" t="s">
        <v>60</v>
      </c>
      <c r="Z2114" s="4">
        <v>45845</v>
      </c>
      <c r="AA2114" s="4"/>
      <c r="AB2114" s="4" t="s">
        <v>60</v>
      </c>
      <c r="AC2114" s="4">
        <v>45846</v>
      </c>
      <c r="AD2114" s="4">
        <v>45847</v>
      </c>
      <c r="AE2114" s="4">
        <v>45850</v>
      </c>
      <c r="AF2114" s="4"/>
      <c r="AG2114" s="33" t="s">
        <v>198</v>
      </c>
      <c r="AH2114" s="33" t="s">
        <v>498</v>
      </c>
      <c r="AI2114" s="33" t="s">
        <v>578</v>
      </c>
      <c r="AJ2114" s="33" t="s">
        <v>499</v>
      </c>
      <c r="AK2114" s="33" t="s">
        <v>65</v>
      </c>
      <c r="AL2114" s="33" t="s">
        <v>500</v>
      </c>
      <c r="AM2114" s="33" t="s">
        <v>501</v>
      </c>
      <c r="AN2114" s="33">
        <v>39.745359999999998</v>
      </c>
      <c r="AO2114" s="33" t="s">
        <v>68</v>
      </c>
      <c r="AP2114" s="33"/>
      <c r="AQ2114" s="33"/>
      <c r="AR2114" s="33" t="s">
        <v>68</v>
      </c>
      <c r="AS2114" s="33"/>
      <c r="AT2114" s="33"/>
      <c r="AU2114" s="33" t="s">
        <v>370</v>
      </c>
      <c r="AV2114" s="33" t="s">
        <v>371</v>
      </c>
      <c r="AW2114" s="33">
        <v>73.885040000000004</v>
      </c>
      <c r="AX2114" s="33" t="s">
        <v>467</v>
      </c>
      <c r="AY2114" s="33" t="s">
        <v>468</v>
      </c>
      <c r="AZ2114" s="3">
        <v>1032</v>
      </c>
      <c r="BA2114" s="33" t="s">
        <v>60</v>
      </c>
      <c r="BB2114" s="33">
        <v>1032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2792</v>
      </c>
      <c r="B2115" s="33" t="s">
        <v>6458</v>
      </c>
      <c r="C2115" s="33" t="s">
        <v>6459</v>
      </c>
      <c r="D2115" s="33" t="s">
        <v>93</v>
      </c>
      <c r="E2115" s="33" t="s">
        <v>94</v>
      </c>
      <c r="F2115" s="33" t="s">
        <v>59</v>
      </c>
      <c r="G2115" s="33">
        <v>624</v>
      </c>
      <c r="H2115" s="4">
        <v>45833</v>
      </c>
      <c r="I2115" s="33">
        <v>45832</v>
      </c>
      <c r="J2115" s="4">
        <v>45832</v>
      </c>
      <c r="K2115" s="4">
        <v>45836</v>
      </c>
      <c r="L2115" s="4">
        <v>45833.503020833334</v>
      </c>
      <c r="M2115" s="4">
        <v>45836</v>
      </c>
      <c r="N2115" s="4">
        <v>45834.172395833331</v>
      </c>
      <c r="O2115" s="4">
        <v>45839</v>
      </c>
      <c r="P2115" s="4" t="s">
        <v>60</v>
      </c>
      <c r="Q2115" s="4">
        <v>45840</v>
      </c>
      <c r="R2115" s="4" t="s">
        <v>60</v>
      </c>
      <c r="S2115" s="4" t="s">
        <v>60</v>
      </c>
      <c r="T2115" s="4">
        <v>45841</v>
      </c>
      <c r="U2115" s="4">
        <v>45835.410567129627</v>
      </c>
      <c r="V2115" s="4"/>
      <c r="W2115" s="4">
        <v>45843</v>
      </c>
      <c r="X2115" s="4"/>
      <c r="Y2115" s="4" t="s">
        <v>60</v>
      </c>
      <c r="Z2115" s="4">
        <v>45845</v>
      </c>
      <c r="AA2115" s="4"/>
      <c r="AB2115" s="4" t="s">
        <v>60</v>
      </c>
      <c r="AC2115" s="4">
        <v>45846</v>
      </c>
      <c r="AD2115" s="4">
        <v>45847</v>
      </c>
      <c r="AE2115" s="4">
        <v>45850</v>
      </c>
      <c r="AF2115" s="4"/>
      <c r="AG2115" s="33" t="s">
        <v>198</v>
      </c>
      <c r="AH2115" s="33" t="s">
        <v>498</v>
      </c>
      <c r="AI2115" s="33" t="s">
        <v>581</v>
      </c>
      <c r="AJ2115" s="33" t="s">
        <v>499</v>
      </c>
      <c r="AK2115" s="33" t="s">
        <v>65</v>
      </c>
      <c r="AL2115" s="33" t="s">
        <v>500</v>
      </c>
      <c r="AM2115" s="33" t="s">
        <v>501</v>
      </c>
      <c r="AN2115" s="33">
        <v>23.980969999999999</v>
      </c>
      <c r="AO2115" s="33" t="s">
        <v>68</v>
      </c>
      <c r="AP2115" s="33"/>
      <c r="AQ2115" s="33"/>
      <c r="AR2115" s="33" t="s">
        <v>68</v>
      </c>
      <c r="AS2115" s="33"/>
      <c r="AT2115" s="33"/>
      <c r="AU2115" s="33" t="s">
        <v>384</v>
      </c>
      <c r="AV2115" s="33" t="s">
        <v>385</v>
      </c>
      <c r="AW2115" s="33">
        <v>44.579909999999998</v>
      </c>
      <c r="AX2115" s="33" t="s">
        <v>582</v>
      </c>
      <c r="AY2115" s="33" t="s">
        <v>583</v>
      </c>
      <c r="AZ2115" s="3">
        <v>624</v>
      </c>
      <c r="BA2115" s="33" t="s">
        <v>60</v>
      </c>
      <c r="BB2115" s="33">
        <v>624</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2793</v>
      </c>
      <c r="B2116" s="33" t="s">
        <v>6460</v>
      </c>
      <c r="C2116" s="33" t="s">
        <v>6461</v>
      </c>
      <c r="D2116" s="33" t="s">
        <v>93</v>
      </c>
      <c r="E2116" s="33" t="s">
        <v>94</v>
      </c>
      <c r="F2116" s="33" t="s">
        <v>59</v>
      </c>
      <c r="G2116" s="33">
        <v>192</v>
      </c>
      <c r="H2116" s="4">
        <v>45833</v>
      </c>
      <c r="I2116" s="33">
        <v>45832</v>
      </c>
      <c r="J2116" s="4">
        <v>45832</v>
      </c>
      <c r="K2116" s="4">
        <v>45836</v>
      </c>
      <c r="L2116" s="4">
        <v>45833.432754629626</v>
      </c>
      <c r="M2116" s="4">
        <v>45836</v>
      </c>
      <c r="N2116" s="4">
        <v>45834.347858796296</v>
      </c>
      <c r="O2116" s="4">
        <v>45839</v>
      </c>
      <c r="P2116" s="4" t="s">
        <v>60</v>
      </c>
      <c r="Q2116" s="4">
        <v>45840</v>
      </c>
      <c r="R2116" s="4" t="s">
        <v>60</v>
      </c>
      <c r="S2116" s="4" t="s">
        <v>60</v>
      </c>
      <c r="T2116" s="4">
        <v>45841</v>
      </c>
      <c r="U2116" s="4">
        <v>45834.656875000001</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7.3757000000000001</v>
      </c>
      <c r="AO2116" s="33" t="s">
        <v>68</v>
      </c>
      <c r="AP2116" s="33"/>
      <c r="AQ2116" s="33"/>
      <c r="AR2116" s="33" t="s">
        <v>68</v>
      </c>
      <c r="AS2116" s="33"/>
      <c r="AT2116" s="33"/>
      <c r="AU2116" s="33" t="s">
        <v>370</v>
      </c>
      <c r="AV2116" s="33" t="s">
        <v>371</v>
      </c>
      <c r="AW2116" s="33">
        <v>13.71101</v>
      </c>
      <c r="AX2116" s="33" t="s">
        <v>467</v>
      </c>
      <c r="AY2116" s="33" t="s">
        <v>468</v>
      </c>
      <c r="AZ2116" s="3">
        <v>192</v>
      </c>
      <c r="BA2116" s="33" t="s">
        <v>60</v>
      </c>
      <c r="BB2116" s="33">
        <v>192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2794</v>
      </c>
      <c r="B2117" s="33" t="s">
        <v>6462</v>
      </c>
      <c r="C2117" s="33" t="s">
        <v>6463</v>
      </c>
      <c r="D2117" s="33" t="s">
        <v>93</v>
      </c>
      <c r="E2117" s="33" t="s">
        <v>94</v>
      </c>
      <c r="F2117" s="33" t="s">
        <v>59</v>
      </c>
      <c r="G2117" s="33">
        <v>618</v>
      </c>
      <c r="H2117" s="4">
        <v>45833</v>
      </c>
      <c r="I2117" s="33">
        <v>45832</v>
      </c>
      <c r="J2117" s="4">
        <v>45832</v>
      </c>
      <c r="K2117" s="4">
        <v>45836</v>
      </c>
      <c r="L2117" s="4">
        <v>45833.420370370368</v>
      </c>
      <c r="M2117" s="4">
        <v>45836</v>
      </c>
      <c r="N2117" s="4">
        <v>45835.665706018517</v>
      </c>
      <c r="O2117" s="4">
        <v>45839</v>
      </c>
      <c r="P2117" s="4" t="s">
        <v>60</v>
      </c>
      <c r="Q2117" s="4">
        <v>45840</v>
      </c>
      <c r="R2117" s="4" t="s">
        <v>60</v>
      </c>
      <c r="S2117" s="4" t="s">
        <v>60</v>
      </c>
      <c r="T2117" s="4">
        <v>45841</v>
      </c>
      <c r="U2117" s="4">
        <v>45835.753587962965</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567</v>
      </c>
      <c r="AJ2117" s="33" t="s">
        <v>499</v>
      </c>
      <c r="AK2117" s="33" t="s">
        <v>98</v>
      </c>
      <c r="AL2117" s="33" t="s">
        <v>500</v>
      </c>
      <c r="AM2117" s="33" t="s">
        <v>501</v>
      </c>
      <c r="AN2117" s="33">
        <v>27.801030000000001</v>
      </c>
      <c r="AO2117" s="33" t="s">
        <v>68</v>
      </c>
      <c r="AP2117" s="33"/>
      <c r="AQ2117" s="33"/>
      <c r="AR2117" s="33" t="s">
        <v>68</v>
      </c>
      <c r="AS2117" s="33"/>
      <c r="AT2117" s="33"/>
      <c r="AU2117" s="33" t="s">
        <v>370</v>
      </c>
      <c r="AV2117" s="33" t="s">
        <v>371</v>
      </c>
      <c r="AW2117" s="33">
        <v>51.681870000000004</v>
      </c>
      <c r="AX2117" s="33" t="s">
        <v>467</v>
      </c>
      <c r="AY2117" s="33" t="s">
        <v>468</v>
      </c>
      <c r="AZ2117" s="3">
        <v>618</v>
      </c>
      <c r="BA2117" s="33" t="s">
        <v>60</v>
      </c>
      <c r="BB2117" s="33">
        <v>618</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2795</v>
      </c>
      <c r="B2118" s="33" t="s">
        <v>6464</v>
      </c>
      <c r="C2118" s="33" t="s">
        <v>6465</v>
      </c>
      <c r="D2118" s="33" t="s">
        <v>93</v>
      </c>
      <c r="E2118" s="33" t="s">
        <v>94</v>
      </c>
      <c r="F2118" s="33" t="s">
        <v>59</v>
      </c>
      <c r="G2118" s="33">
        <v>216</v>
      </c>
      <c r="H2118" s="4">
        <v>45833</v>
      </c>
      <c r="I2118" s="33">
        <v>45832</v>
      </c>
      <c r="J2118" s="4">
        <v>45832</v>
      </c>
      <c r="K2118" s="4">
        <v>45836</v>
      </c>
      <c r="L2118" s="4">
        <v>45833.432835648149</v>
      </c>
      <c r="M2118" s="4">
        <v>45836</v>
      </c>
      <c r="N2118" s="4">
        <v>45834.319201388891</v>
      </c>
      <c r="O2118" s="4">
        <v>45839</v>
      </c>
      <c r="P2118" s="4" t="s">
        <v>60</v>
      </c>
      <c r="Q2118" s="4">
        <v>45840</v>
      </c>
      <c r="R2118" s="4" t="s">
        <v>60</v>
      </c>
      <c r="S2118" s="4" t="s">
        <v>60</v>
      </c>
      <c r="T2118" s="4">
        <v>45841</v>
      </c>
      <c r="U2118" s="4">
        <v>45834.656643518516</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567</v>
      </c>
      <c r="AJ2118" s="33" t="s">
        <v>499</v>
      </c>
      <c r="AK2118" s="33" t="s">
        <v>98</v>
      </c>
      <c r="AL2118" s="33" t="s">
        <v>500</v>
      </c>
      <c r="AM2118" s="33" t="s">
        <v>501</v>
      </c>
      <c r="AN2118" s="33">
        <v>9.7787799999999994</v>
      </c>
      <c r="AO2118" s="33" t="s">
        <v>68</v>
      </c>
      <c r="AP2118" s="33"/>
      <c r="AQ2118" s="33"/>
      <c r="AR2118" s="33" t="s">
        <v>68</v>
      </c>
      <c r="AS2118" s="33"/>
      <c r="AT2118" s="33"/>
      <c r="AU2118" s="33" t="s">
        <v>370</v>
      </c>
      <c r="AV2118" s="33" t="s">
        <v>371</v>
      </c>
      <c r="AW2118" s="33">
        <v>18.178719999999998</v>
      </c>
      <c r="AX2118" s="33" t="s">
        <v>467</v>
      </c>
      <c r="AY2118" s="33" t="s">
        <v>468</v>
      </c>
      <c r="AZ2118" s="3">
        <v>216</v>
      </c>
      <c r="BA2118" s="33" t="s">
        <v>60</v>
      </c>
      <c r="BB2118" s="33">
        <v>216</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2796</v>
      </c>
      <c r="B2119" s="33" t="s">
        <v>11851</v>
      </c>
      <c r="C2119" s="33" t="s">
        <v>11852</v>
      </c>
      <c r="D2119" s="33" t="s">
        <v>93</v>
      </c>
      <c r="E2119" s="33" t="s">
        <v>94</v>
      </c>
      <c r="F2119" s="33" t="s">
        <v>59</v>
      </c>
      <c r="G2119" s="33">
        <v>108</v>
      </c>
      <c r="H2119" s="4">
        <v>45836</v>
      </c>
      <c r="I2119" s="33">
        <v>45835</v>
      </c>
      <c r="J2119" s="4">
        <v>45835</v>
      </c>
      <c r="K2119" s="4">
        <v>45841</v>
      </c>
      <c r="L2119" s="4">
        <v>45835.998888888891</v>
      </c>
      <c r="M2119" s="4">
        <v>45842</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961</v>
      </c>
      <c r="AI2119" s="33" t="s">
        <v>964</v>
      </c>
      <c r="AJ2119" s="33" t="s">
        <v>963</v>
      </c>
      <c r="AK2119" s="33" t="s">
        <v>98</v>
      </c>
      <c r="AL2119" s="33" t="s">
        <v>500</v>
      </c>
      <c r="AM2119" s="33" t="s">
        <v>501</v>
      </c>
      <c r="AN2119" s="33">
        <v>5.2507200000000003</v>
      </c>
      <c r="AO2119" s="33" t="s">
        <v>68</v>
      </c>
      <c r="AP2119" s="33"/>
      <c r="AQ2119" s="33"/>
      <c r="AR2119" s="33" t="s">
        <v>68</v>
      </c>
      <c r="AS2119" s="33"/>
      <c r="AT2119" s="33"/>
      <c r="AU2119" s="33" t="s">
        <v>370</v>
      </c>
      <c r="AV2119" s="33" t="s">
        <v>371</v>
      </c>
      <c r="AW2119" s="33">
        <v>9.7606699999999993</v>
      </c>
      <c r="AX2119" s="33" t="s">
        <v>467</v>
      </c>
      <c r="AY2119" s="33" t="s">
        <v>468</v>
      </c>
      <c r="AZ2119" s="3">
        <v>108</v>
      </c>
      <c r="BA2119" s="33" t="s">
        <v>60</v>
      </c>
      <c r="BB2119" s="33">
        <v>108</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2797</v>
      </c>
      <c r="B2120" s="33" t="s">
        <v>6466</v>
      </c>
      <c r="C2120" s="33" t="s">
        <v>6467</v>
      </c>
      <c r="D2120" s="33" t="s">
        <v>93</v>
      </c>
      <c r="E2120" s="33" t="s">
        <v>94</v>
      </c>
      <c r="F2120" s="33" t="s">
        <v>59</v>
      </c>
      <c r="G2120" s="33">
        <v>282</v>
      </c>
      <c r="H2120" s="4">
        <v>45833</v>
      </c>
      <c r="I2120" s="33">
        <v>45832</v>
      </c>
      <c r="J2120" s="4">
        <v>45832</v>
      </c>
      <c r="K2120" s="4">
        <v>45836</v>
      </c>
      <c r="L2120" s="4">
        <v>45833.420277777775</v>
      </c>
      <c r="M2120" s="4">
        <v>45836</v>
      </c>
      <c r="N2120" s="4">
        <v>45835.665555555555</v>
      </c>
      <c r="O2120" s="4">
        <v>45839</v>
      </c>
      <c r="P2120" s="4" t="s">
        <v>60</v>
      </c>
      <c r="Q2120" s="4">
        <v>45840</v>
      </c>
      <c r="R2120" s="4" t="s">
        <v>60</v>
      </c>
      <c r="S2120" s="4" t="s">
        <v>60</v>
      </c>
      <c r="T2120" s="4">
        <v>45841</v>
      </c>
      <c r="U2120" s="4">
        <v>45835.753750000003</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12.67567</v>
      </c>
      <c r="AO2120" s="33" t="s">
        <v>68</v>
      </c>
      <c r="AP2120" s="33"/>
      <c r="AQ2120" s="33"/>
      <c r="AR2120" s="33" t="s">
        <v>68</v>
      </c>
      <c r="AS2120" s="33"/>
      <c r="AT2120" s="33"/>
      <c r="AU2120" s="33" t="s">
        <v>370</v>
      </c>
      <c r="AV2120" s="33" t="s">
        <v>371</v>
      </c>
      <c r="AW2120" s="33">
        <v>23.56409</v>
      </c>
      <c r="AX2120" s="33" t="s">
        <v>467</v>
      </c>
      <c r="AY2120" s="33" t="s">
        <v>468</v>
      </c>
      <c r="AZ2120" s="3">
        <v>282</v>
      </c>
      <c r="BA2120" s="33" t="s">
        <v>60</v>
      </c>
      <c r="BB2120" s="33">
        <v>282</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2798</v>
      </c>
      <c r="B2121" s="33" t="s">
        <v>6468</v>
      </c>
      <c r="C2121" s="33" t="s">
        <v>6469</v>
      </c>
      <c r="D2121" s="33" t="s">
        <v>93</v>
      </c>
      <c r="E2121" s="33" t="s">
        <v>94</v>
      </c>
      <c r="F2121" s="33" t="s">
        <v>59</v>
      </c>
      <c r="G2121" s="33">
        <v>2268</v>
      </c>
      <c r="H2121" s="4">
        <v>45833</v>
      </c>
      <c r="I2121" s="33">
        <v>45832</v>
      </c>
      <c r="J2121" s="4">
        <v>45832</v>
      </c>
      <c r="K2121" s="4">
        <v>45836</v>
      </c>
      <c r="L2121" s="4">
        <v>45833.324745370373</v>
      </c>
      <c r="M2121" s="4">
        <v>45836</v>
      </c>
      <c r="N2121" s="4">
        <v>45835.885601851849</v>
      </c>
      <c r="O2121" s="4">
        <v>45839</v>
      </c>
      <c r="P2121" s="4" t="s">
        <v>60</v>
      </c>
      <c r="Q2121" s="4">
        <v>45840</v>
      </c>
      <c r="R2121" s="4" t="s">
        <v>60</v>
      </c>
      <c r="S2121" s="4" t="s">
        <v>60</v>
      </c>
      <c r="T2121" s="4">
        <v>45841</v>
      </c>
      <c r="U2121" s="4">
        <v>45835.992708333331</v>
      </c>
      <c r="V2121" s="4"/>
      <c r="W2121" s="4">
        <v>45843</v>
      </c>
      <c r="X2121" s="4"/>
      <c r="Y2121" s="4" t="s">
        <v>60</v>
      </c>
      <c r="Z2121" s="4">
        <v>45845</v>
      </c>
      <c r="AA2121" s="4"/>
      <c r="AB2121" s="4" t="s">
        <v>60</v>
      </c>
      <c r="AC2121" s="4">
        <v>45846</v>
      </c>
      <c r="AD2121" s="4">
        <v>45847</v>
      </c>
      <c r="AE2121" s="4">
        <v>45850</v>
      </c>
      <c r="AF2121" s="4"/>
      <c r="AG2121" s="33" t="s">
        <v>198</v>
      </c>
      <c r="AH2121" s="33" t="s">
        <v>498</v>
      </c>
      <c r="AI2121" s="33" t="s">
        <v>567</v>
      </c>
      <c r="AJ2121" s="33" t="s">
        <v>499</v>
      </c>
      <c r="AK2121" s="33" t="s">
        <v>98</v>
      </c>
      <c r="AL2121" s="33" t="s">
        <v>500</v>
      </c>
      <c r="AM2121" s="33" t="s">
        <v>501</v>
      </c>
      <c r="AN2121" s="33">
        <v>98.321669999999997</v>
      </c>
      <c r="AO2121" s="33" t="s">
        <v>68</v>
      </c>
      <c r="AP2121" s="33"/>
      <c r="AQ2121" s="33"/>
      <c r="AR2121" s="33" t="s">
        <v>68</v>
      </c>
      <c r="AS2121" s="33"/>
      <c r="AT2121" s="33"/>
      <c r="AU2121" s="33" t="s">
        <v>370</v>
      </c>
      <c r="AV2121" s="33" t="s">
        <v>371</v>
      </c>
      <c r="AW2121" s="33">
        <v>182.7741</v>
      </c>
      <c r="AX2121" s="33" t="s">
        <v>467</v>
      </c>
      <c r="AY2121" s="33" t="s">
        <v>468</v>
      </c>
      <c r="AZ2121" s="3">
        <v>2268</v>
      </c>
      <c r="BA2121" s="33" t="s">
        <v>60</v>
      </c>
      <c r="BB2121" s="33">
        <v>2268</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2799</v>
      </c>
      <c r="B2122" s="33" t="s">
        <v>5219</v>
      </c>
      <c r="C2122" s="33" t="s">
        <v>5220</v>
      </c>
      <c r="D2122" s="33" t="s">
        <v>93</v>
      </c>
      <c r="E2122" s="33" t="s">
        <v>94</v>
      </c>
      <c r="F2122" s="33" t="s">
        <v>59</v>
      </c>
      <c r="G2122" s="33">
        <v>474</v>
      </c>
      <c r="H2122" s="4">
        <v>45832</v>
      </c>
      <c r="I2122" s="33">
        <v>45831</v>
      </c>
      <c r="J2122" s="4">
        <v>45831</v>
      </c>
      <c r="K2122" s="4">
        <v>45834</v>
      </c>
      <c r="L2122" s="4">
        <v>45831.834930555553</v>
      </c>
      <c r="M2122" s="4">
        <v>45836</v>
      </c>
      <c r="N2122" s="4">
        <v>45831.221192129633</v>
      </c>
      <c r="O2122" s="4">
        <v>45838</v>
      </c>
      <c r="P2122" s="4" t="s">
        <v>60</v>
      </c>
      <c r="Q2122" s="4">
        <v>45839</v>
      </c>
      <c r="R2122" s="4" t="s">
        <v>60</v>
      </c>
      <c r="S2122" s="4" t="s">
        <v>60</v>
      </c>
      <c r="T2122" s="4">
        <v>45840</v>
      </c>
      <c r="U2122" s="4">
        <v>45832.319201388891</v>
      </c>
      <c r="V2122" s="4">
        <v>45833.795960648145</v>
      </c>
      <c r="W2122" s="4">
        <v>45843</v>
      </c>
      <c r="X2122" s="4">
        <v>45833.068229166667</v>
      </c>
      <c r="Y2122" s="4" t="s">
        <v>77</v>
      </c>
      <c r="Z2122" s="4">
        <v>45845</v>
      </c>
      <c r="AA2122" s="4">
        <v>45834.686620370368</v>
      </c>
      <c r="AB2122" s="4">
        <v>45836</v>
      </c>
      <c r="AC2122" s="4">
        <v>45846</v>
      </c>
      <c r="AD2122" s="4">
        <v>45847</v>
      </c>
      <c r="AE2122" s="4">
        <v>45850</v>
      </c>
      <c r="AF2122" s="4"/>
      <c r="AG2122" s="33" t="s">
        <v>717</v>
      </c>
      <c r="AH2122" s="33" t="s">
        <v>498</v>
      </c>
      <c r="AI2122" s="33" t="s">
        <v>572</v>
      </c>
      <c r="AJ2122" s="33" t="s">
        <v>499</v>
      </c>
      <c r="AK2122" s="33" t="s">
        <v>98</v>
      </c>
      <c r="AL2122" s="33" t="s">
        <v>500</v>
      </c>
      <c r="AM2122" s="33" t="s">
        <v>501</v>
      </c>
      <c r="AN2122" s="33">
        <v>20.753699999999998</v>
      </c>
      <c r="AO2122" s="33" t="s">
        <v>68</v>
      </c>
      <c r="AP2122" s="33"/>
      <c r="AQ2122" s="33"/>
      <c r="AR2122" s="33" t="s">
        <v>68</v>
      </c>
      <c r="AS2122" s="33"/>
      <c r="AT2122" s="33"/>
      <c r="AU2122" s="33" t="s">
        <v>370</v>
      </c>
      <c r="AV2122" s="33" t="s">
        <v>371</v>
      </c>
      <c r="AW2122" s="33">
        <v>38.57987</v>
      </c>
      <c r="AX2122" s="33" t="s">
        <v>573</v>
      </c>
      <c r="AY2122" s="33" t="s">
        <v>574</v>
      </c>
      <c r="AZ2122" s="3">
        <v>474</v>
      </c>
      <c r="BA2122" s="33" t="s">
        <v>60</v>
      </c>
      <c r="BB2122" s="33">
        <v>474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2800</v>
      </c>
      <c r="B2123" s="33" t="s">
        <v>11853</v>
      </c>
      <c r="C2123" s="33" t="s">
        <v>11854</v>
      </c>
      <c r="D2123" s="33" t="s">
        <v>93</v>
      </c>
      <c r="E2123" s="33" t="s">
        <v>94</v>
      </c>
      <c r="F2123" s="33" t="s">
        <v>59</v>
      </c>
      <c r="G2123" s="33">
        <v>258</v>
      </c>
      <c r="H2123" s="4">
        <v>45835</v>
      </c>
      <c r="I2123" s="33">
        <v>45835</v>
      </c>
      <c r="J2123" s="4">
        <v>45835</v>
      </c>
      <c r="K2123" s="4">
        <v>45838</v>
      </c>
      <c r="L2123" s="4"/>
      <c r="M2123" s="4">
        <v>45839</v>
      </c>
      <c r="N2123" s="4"/>
      <c r="O2123" s="4">
        <v>45841</v>
      </c>
      <c r="P2123" s="4" t="s">
        <v>60</v>
      </c>
      <c r="Q2123" s="4">
        <v>45841</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109</v>
      </c>
      <c r="AH2123" s="33" t="s">
        <v>498</v>
      </c>
      <c r="AI2123" s="33" t="s">
        <v>11855</v>
      </c>
      <c r="AJ2123" s="33" t="s">
        <v>499</v>
      </c>
      <c r="AK2123" s="33" t="s">
        <v>65</v>
      </c>
      <c r="AL2123" s="33" t="s">
        <v>500</v>
      </c>
      <c r="AM2123" s="33" t="s">
        <v>501</v>
      </c>
      <c r="AN2123" s="33">
        <v>9.6275600000000008</v>
      </c>
      <c r="AO2123" s="33" t="s">
        <v>68</v>
      </c>
      <c r="AP2123" s="33"/>
      <c r="AQ2123" s="33"/>
      <c r="AR2123" s="33" t="s">
        <v>68</v>
      </c>
      <c r="AS2123" s="33"/>
      <c r="AT2123" s="33"/>
      <c r="AU2123" s="33" t="s">
        <v>255</v>
      </c>
      <c r="AV2123" s="33" t="s">
        <v>256</v>
      </c>
      <c r="AW2123" s="33">
        <v>17.897950000000002</v>
      </c>
      <c r="AX2123" s="33" t="s">
        <v>896</v>
      </c>
      <c r="AY2123" s="33" t="s">
        <v>897</v>
      </c>
      <c r="AZ2123" s="3">
        <v>258</v>
      </c>
      <c r="BA2123" s="33" t="s">
        <v>60</v>
      </c>
      <c r="BB2123" s="33">
        <v>258</v>
      </c>
      <c r="BC2123" s="33" t="s">
        <v>60</v>
      </c>
      <c r="BD2123" s="33" t="s">
        <v>60</v>
      </c>
      <c r="BE2123" s="33" t="s">
        <v>60</v>
      </c>
      <c r="BF2123" s="33" t="str">
        <f>IFERROR(VLOOKUP(Data_Power_app[[#This Row],[PRO ODER]],'Result'!H:J,3,0),"")</f>
        <v>LAMINATION 6</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2801</v>
      </c>
      <c r="B2124" s="33" t="s">
        <v>5221</v>
      </c>
      <c r="C2124" s="33" t="s">
        <v>5222</v>
      </c>
      <c r="D2124" s="33" t="s">
        <v>93</v>
      </c>
      <c r="E2124" s="33" t="s">
        <v>94</v>
      </c>
      <c r="F2124" s="33" t="s">
        <v>59</v>
      </c>
      <c r="G2124" s="33">
        <v>168</v>
      </c>
      <c r="H2124" s="4">
        <v>45832</v>
      </c>
      <c r="I2124" s="33">
        <v>45831</v>
      </c>
      <c r="J2124" s="4">
        <v>45831</v>
      </c>
      <c r="K2124" s="4">
        <v>45834</v>
      </c>
      <c r="L2124" s="4">
        <v>45831.834988425922</v>
      </c>
      <c r="M2124" s="4">
        <v>45836</v>
      </c>
      <c r="N2124" s="4">
        <v>45831.221655092595</v>
      </c>
      <c r="O2124" s="4">
        <v>45838</v>
      </c>
      <c r="P2124" s="4" t="s">
        <v>60</v>
      </c>
      <c r="Q2124" s="4">
        <v>45839</v>
      </c>
      <c r="R2124" s="4" t="s">
        <v>60</v>
      </c>
      <c r="S2124" s="4" t="s">
        <v>60</v>
      </c>
      <c r="T2124" s="4">
        <v>45840</v>
      </c>
      <c r="U2124" s="4">
        <v>45832.762465277781</v>
      </c>
      <c r="V2124" s="4">
        <v>45834.652256944442</v>
      </c>
      <c r="W2124" s="4">
        <v>45843</v>
      </c>
      <c r="X2124" s="4">
        <v>45834.673726851855</v>
      </c>
      <c r="Y2124" s="4" t="s">
        <v>77</v>
      </c>
      <c r="Z2124" s="4">
        <v>45845</v>
      </c>
      <c r="AA2124" s="4">
        <v>45835.441377314812</v>
      </c>
      <c r="AB2124" s="4" t="s">
        <v>60</v>
      </c>
      <c r="AC2124" s="4">
        <v>45846</v>
      </c>
      <c r="AD2124" s="4">
        <v>45847</v>
      </c>
      <c r="AE2124" s="4">
        <v>45850</v>
      </c>
      <c r="AF2124" s="4"/>
      <c r="AG2124" s="33" t="s">
        <v>62</v>
      </c>
      <c r="AH2124" s="33" t="s">
        <v>498</v>
      </c>
      <c r="AI2124" s="33" t="s">
        <v>571</v>
      </c>
      <c r="AJ2124" s="33" t="s">
        <v>499</v>
      </c>
      <c r="AK2124" s="33" t="s">
        <v>98</v>
      </c>
      <c r="AL2124" s="33" t="s">
        <v>500</v>
      </c>
      <c r="AM2124" s="33" t="s">
        <v>501</v>
      </c>
      <c r="AN2124" s="33">
        <v>7.2982199999999997</v>
      </c>
      <c r="AO2124" s="33" t="s">
        <v>68</v>
      </c>
      <c r="AP2124" s="33"/>
      <c r="AQ2124" s="33"/>
      <c r="AR2124" s="33" t="s">
        <v>68</v>
      </c>
      <c r="AS2124" s="33"/>
      <c r="AT2124" s="33"/>
      <c r="AU2124" s="33" t="s">
        <v>370</v>
      </c>
      <c r="AV2124" s="33" t="s">
        <v>371</v>
      </c>
      <c r="AW2124" s="33">
        <v>13.566890000000001</v>
      </c>
      <c r="AX2124" s="33" t="s">
        <v>513</v>
      </c>
      <c r="AY2124" s="33" t="s">
        <v>514</v>
      </c>
      <c r="AZ2124" s="3">
        <v>168</v>
      </c>
      <c r="BA2124" s="33" t="s">
        <v>60</v>
      </c>
      <c r="BB2124" s="33">
        <v>168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2802</v>
      </c>
      <c r="B2125" s="33" t="s">
        <v>11856</v>
      </c>
      <c r="C2125" s="33" t="s">
        <v>11857</v>
      </c>
      <c r="D2125" s="33" t="s">
        <v>93</v>
      </c>
      <c r="E2125" s="33" t="s">
        <v>94</v>
      </c>
      <c r="F2125" s="33" t="s">
        <v>59</v>
      </c>
      <c r="G2125" s="33">
        <v>300</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11858</v>
      </c>
      <c r="AJ2125" s="33" t="s">
        <v>499</v>
      </c>
      <c r="AK2125" s="33" t="s">
        <v>65</v>
      </c>
      <c r="AL2125" s="33" t="s">
        <v>500</v>
      </c>
      <c r="AM2125" s="33" t="s">
        <v>501</v>
      </c>
      <c r="AN2125" s="33">
        <v>11.196669999999999</v>
      </c>
      <c r="AO2125" s="33" t="s">
        <v>68</v>
      </c>
      <c r="AP2125" s="33"/>
      <c r="AQ2125" s="33"/>
      <c r="AR2125" s="33" t="s">
        <v>68</v>
      </c>
      <c r="AS2125" s="33"/>
      <c r="AT2125" s="33"/>
      <c r="AU2125" s="33" t="s">
        <v>515</v>
      </c>
      <c r="AV2125" s="33" t="s">
        <v>516</v>
      </c>
      <c r="AW2125" s="33">
        <v>20.814920000000001</v>
      </c>
      <c r="AX2125" s="33" t="s">
        <v>11859</v>
      </c>
      <c r="AY2125" s="33" t="s">
        <v>11860</v>
      </c>
      <c r="AZ2125" s="3">
        <v>300</v>
      </c>
      <c r="BA2125" s="33" t="s">
        <v>60</v>
      </c>
      <c r="BB2125" s="33">
        <v>300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2803</v>
      </c>
      <c r="B2126" s="33" t="s">
        <v>5223</v>
      </c>
      <c r="C2126" s="33" t="s">
        <v>5224</v>
      </c>
      <c r="D2126" s="33" t="s">
        <v>93</v>
      </c>
      <c r="E2126" s="33" t="s">
        <v>94</v>
      </c>
      <c r="F2126" s="33" t="s">
        <v>59</v>
      </c>
      <c r="G2126" s="33">
        <v>300</v>
      </c>
      <c r="H2126" s="4">
        <v>45832</v>
      </c>
      <c r="I2126" s="33">
        <v>45831</v>
      </c>
      <c r="J2126" s="4">
        <v>45831</v>
      </c>
      <c r="K2126" s="4">
        <v>45834</v>
      </c>
      <c r="L2126" s="4">
        <v>45831.835034722222</v>
      </c>
      <c r="M2126" s="4">
        <v>45836</v>
      </c>
      <c r="N2126" s="4">
        <v>45831.221226851849</v>
      </c>
      <c r="O2126" s="4">
        <v>45838</v>
      </c>
      <c r="P2126" s="4" t="s">
        <v>60</v>
      </c>
      <c r="Q2126" s="4">
        <v>45839</v>
      </c>
      <c r="R2126" s="4" t="s">
        <v>60</v>
      </c>
      <c r="S2126" s="4" t="s">
        <v>60</v>
      </c>
      <c r="T2126" s="4">
        <v>45840</v>
      </c>
      <c r="U2126" s="4">
        <v>45832.319236111114</v>
      </c>
      <c r="V2126" s="4">
        <v>45833.796354166669</v>
      </c>
      <c r="W2126" s="4">
        <v>45843</v>
      </c>
      <c r="X2126" s="4">
        <v>45833.068333333336</v>
      </c>
      <c r="Y2126" s="4" t="s">
        <v>77</v>
      </c>
      <c r="Z2126" s="4">
        <v>45845</v>
      </c>
      <c r="AA2126" s="4">
        <v>45834.686759259261</v>
      </c>
      <c r="AB2126" s="4">
        <v>45836</v>
      </c>
      <c r="AC2126" s="4">
        <v>45846</v>
      </c>
      <c r="AD2126" s="4">
        <v>45847</v>
      </c>
      <c r="AE2126" s="4">
        <v>45850</v>
      </c>
      <c r="AF2126" s="4"/>
      <c r="AG2126" s="33" t="s">
        <v>717</v>
      </c>
      <c r="AH2126" s="33" t="s">
        <v>498</v>
      </c>
      <c r="AI2126" s="33" t="s">
        <v>572</v>
      </c>
      <c r="AJ2126" s="33" t="s">
        <v>499</v>
      </c>
      <c r="AK2126" s="33" t="s">
        <v>98</v>
      </c>
      <c r="AL2126" s="33" t="s">
        <v>500</v>
      </c>
      <c r="AM2126" s="33" t="s">
        <v>501</v>
      </c>
      <c r="AN2126" s="33">
        <v>13.76374</v>
      </c>
      <c r="AO2126" s="33" t="s">
        <v>68</v>
      </c>
      <c r="AP2126" s="33"/>
      <c r="AQ2126" s="33"/>
      <c r="AR2126" s="33" t="s">
        <v>68</v>
      </c>
      <c r="AS2126" s="33"/>
      <c r="AT2126" s="33"/>
      <c r="AU2126" s="33" t="s">
        <v>370</v>
      </c>
      <c r="AV2126" s="33" t="s">
        <v>371</v>
      </c>
      <c r="AW2126" s="33">
        <v>25.586980000000001</v>
      </c>
      <c r="AX2126" s="33" t="s">
        <v>573</v>
      </c>
      <c r="AY2126" s="33" t="s">
        <v>574</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2804</v>
      </c>
      <c r="B2127" s="33" t="s">
        <v>11861</v>
      </c>
      <c r="C2127" s="33" t="s">
        <v>11862</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1115</v>
      </c>
      <c r="AJ2127" s="33" t="s">
        <v>499</v>
      </c>
      <c r="AK2127" s="33" t="s">
        <v>65</v>
      </c>
      <c r="AL2127" s="33" t="s">
        <v>500</v>
      </c>
      <c r="AM2127" s="33" t="s">
        <v>501</v>
      </c>
      <c r="AN2127" s="33">
        <v>11.57108</v>
      </c>
      <c r="AO2127" s="33" t="s">
        <v>68</v>
      </c>
      <c r="AP2127" s="33"/>
      <c r="AQ2127" s="33"/>
      <c r="AR2127" s="33" t="s">
        <v>68</v>
      </c>
      <c r="AS2127" s="33"/>
      <c r="AT2127" s="33"/>
      <c r="AU2127" s="33" t="s">
        <v>255</v>
      </c>
      <c r="AV2127" s="33" t="s">
        <v>256</v>
      </c>
      <c r="AW2127" s="33">
        <v>21.510079999999999</v>
      </c>
      <c r="AX2127" s="33" t="s">
        <v>845</v>
      </c>
      <c r="AY2127" s="33" t="s">
        <v>846</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2805</v>
      </c>
      <c r="B2128" s="33" t="s">
        <v>5225</v>
      </c>
      <c r="C2128" s="33" t="s">
        <v>5226</v>
      </c>
      <c r="D2128" s="33" t="s">
        <v>93</v>
      </c>
      <c r="E2128" s="33" t="s">
        <v>94</v>
      </c>
      <c r="F2128" s="33" t="s">
        <v>59</v>
      </c>
      <c r="G2128" s="33">
        <v>300</v>
      </c>
      <c r="H2128" s="4">
        <v>45832</v>
      </c>
      <c r="I2128" s="33">
        <v>45831</v>
      </c>
      <c r="J2128" s="4">
        <v>45831</v>
      </c>
      <c r="K2128" s="4">
        <v>45834</v>
      </c>
      <c r="L2128" s="4">
        <v>45831.835081018522</v>
      </c>
      <c r="M2128" s="4">
        <v>45836</v>
      </c>
      <c r="N2128" s="4">
        <v>45831.221354166664</v>
      </c>
      <c r="O2128" s="4">
        <v>45838</v>
      </c>
      <c r="P2128" s="4" t="s">
        <v>60</v>
      </c>
      <c r="Q2128" s="4">
        <v>45839</v>
      </c>
      <c r="R2128" s="4" t="s">
        <v>60</v>
      </c>
      <c r="S2128" s="4" t="s">
        <v>60</v>
      </c>
      <c r="T2128" s="4">
        <v>45840</v>
      </c>
      <c r="U2128" s="4">
        <v>45832.950879629629</v>
      </c>
      <c r="V2128" s="4">
        <v>45834.652303240742</v>
      </c>
      <c r="W2128" s="4">
        <v>45843</v>
      </c>
      <c r="X2128" s="4">
        <v>45834.673449074071</v>
      </c>
      <c r="Y2128" s="4" t="s">
        <v>77</v>
      </c>
      <c r="Z2128" s="4">
        <v>45845</v>
      </c>
      <c r="AA2128" s="4">
        <v>45834.073981481481</v>
      </c>
      <c r="AB2128" s="4">
        <v>45836</v>
      </c>
      <c r="AC2128" s="4">
        <v>45846</v>
      </c>
      <c r="AD2128" s="4">
        <v>45847</v>
      </c>
      <c r="AE2128" s="4">
        <v>45850</v>
      </c>
      <c r="AF2128" s="4"/>
      <c r="AG2128" s="33" t="s">
        <v>717</v>
      </c>
      <c r="AH2128" s="33" t="s">
        <v>498</v>
      </c>
      <c r="AI2128" s="33" t="s">
        <v>1362</v>
      </c>
      <c r="AJ2128" s="33" t="s">
        <v>499</v>
      </c>
      <c r="AK2128" s="33" t="s">
        <v>65</v>
      </c>
      <c r="AL2128" s="33" t="s">
        <v>500</v>
      </c>
      <c r="AM2128" s="33" t="s">
        <v>501</v>
      </c>
      <c r="AN2128" s="33">
        <v>11.598990000000001</v>
      </c>
      <c r="AO2128" s="33" t="s">
        <v>68</v>
      </c>
      <c r="AP2128" s="33"/>
      <c r="AQ2128" s="33"/>
      <c r="AR2128" s="33" t="s">
        <v>68</v>
      </c>
      <c r="AS2128" s="33"/>
      <c r="AT2128" s="33"/>
      <c r="AU2128" s="33" t="s">
        <v>370</v>
      </c>
      <c r="AV2128" s="33" t="s">
        <v>371</v>
      </c>
      <c r="AW2128" s="33">
        <v>21.56185</v>
      </c>
      <c r="AX2128" s="33" t="s">
        <v>873</v>
      </c>
      <c r="AY2128" s="33" t="s">
        <v>874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2806</v>
      </c>
      <c r="B2129" s="33" t="s">
        <v>5227</v>
      </c>
      <c r="C2129" s="33" t="s">
        <v>5228</v>
      </c>
      <c r="D2129" s="33" t="s">
        <v>93</v>
      </c>
      <c r="E2129" s="33" t="s">
        <v>94</v>
      </c>
      <c r="F2129" s="33" t="s">
        <v>59</v>
      </c>
      <c r="G2129" s="33">
        <v>720</v>
      </c>
      <c r="H2129" s="4">
        <v>45832</v>
      </c>
      <c r="I2129" s="33">
        <v>45831</v>
      </c>
      <c r="J2129" s="4">
        <v>45831</v>
      </c>
      <c r="K2129" s="4">
        <v>45834</v>
      </c>
      <c r="L2129" s="4">
        <v>45831.835127314815</v>
      </c>
      <c r="M2129" s="4">
        <v>45836</v>
      </c>
      <c r="N2129" s="4">
        <v>45831.221273148149</v>
      </c>
      <c r="O2129" s="4">
        <v>45838</v>
      </c>
      <c r="P2129" s="4" t="s">
        <v>60</v>
      </c>
      <c r="Q2129" s="4">
        <v>45839</v>
      </c>
      <c r="R2129" s="4" t="s">
        <v>60</v>
      </c>
      <c r="S2129" s="4" t="s">
        <v>60</v>
      </c>
      <c r="T2129" s="4">
        <v>45840</v>
      </c>
      <c r="U2129" s="4">
        <v>45832.319340277776</v>
      </c>
      <c r="V2129" s="4">
        <v>45833.796527777777</v>
      </c>
      <c r="W2129" s="4">
        <v>45843</v>
      </c>
      <c r="X2129" s="4">
        <v>45833.068368055552</v>
      </c>
      <c r="Y2129" s="4" t="s">
        <v>77</v>
      </c>
      <c r="Z2129" s="4">
        <v>45845</v>
      </c>
      <c r="AA2129" s="4">
        <v>45834.686886574076</v>
      </c>
      <c r="AB2129" s="4" t="s">
        <v>60</v>
      </c>
      <c r="AC2129" s="4">
        <v>45846</v>
      </c>
      <c r="AD2129" s="4">
        <v>45847</v>
      </c>
      <c r="AE2129" s="4">
        <v>45850</v>
      </c>
      <c r="AF2129" s="4"/>
      <c r="AG2129" s="33" t="s">
        <v>62</v>
      </c>
      <c r="AH2129" s="33" t="s">
        <v>498</v>
      </c>
      <c r="AI2129" s="33" t="s">
        <v>572</v>
      </c>
      <c r="AJ2129" s="33" t="s">
        <v>499</v>
      </c>
      <c r="AK2129" s="33" t="s">
        <v>98</v>
      </c>
      <c r="AL2129" s="33" t="s">
        <v>500</v>
      </c>
      <c r="AM2129" s="33" t="s">
        <v>501</v>
      </c>
      <c r="AN2129" s="33">
        <v>33.583860000000001</v>
      </c>
      <c r="AO2129" s="33" t="s">
        <v>68</v>
      </c>
      <c r="AP2129" s="33"/>
      <c r="AQ2129" s="33"/>
      <c r="AR2129" s="33" t="s">
        <v>68</v>
      </c>
      <c r="AS2129" s="33"/>
      <c r="AT2129" s="33"/>
      <c r="AU2129" s="33" t="s">
        <v>370</v>
      </c>
      <c r="AV2129" s="33" t="s">
        <v>371</v>
      </c>
      <c r="AW2129" s="33">
        <v>62.433039999999998</v>
      </c>
      <c r="AX2129" s="33" t="s">
        <v>573</v>
      </c>
      <c r="AY2129" s="33" t="s">
        <v>574</v>
      </c>
      <c r="AZ2129" s="3">
        <v>720</v>
      </c>
      <c r="BA2129" s="33" t="s">
        <v>60</v>
      </c>
      <c r="BB2129" s="33">
        <v>720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2807</v>
      </c>
      <c r="B2130" s="33" t="s">
        <v>5229</v>
      </c>
      <c r="C2130" s="33" t="s">
        <v>5230</v>
      </c>
      <c r="D2130" s="33" t="s">
        <v>93</v>
      </c>
      <c r="E2130" s="33" t="s">
        <v>94</v>
      </c>
      <c r="F2130" s="33" t="s">
        <v>59</v>
      </c>
      <c r="G2130" s="33">
        <v>396</v>
      </c>
      <c r="H2130" s="4">
        <v>45832</v>
      </c>
      <c r="I2130" s="33">
        <v>45831</v>
      </c>
      <c r="J2130" s="4">
        <v>45831</v>
      </c>
      <c r="K2130" s="4">
        <v>45834</v>
      </c>
      <c r="L2130" s="4">
        <v>45831.835173611114</v>
      </c>
      <c r="M2130" s="4">
        <v>45836</v>
      </c>
      <c r="N2130" s="4">
        <v>45831.221562500003</v>
      </c>
      <c r="O2130" s="4">
        <v>45838</v>
      </c>
      <c r="P2130" s="4" t="s">
        <v>60</v>
      </c>
      <c r="Q2130" s="4">
        <v>45839</v>
      </c>
      <c r="R2130" s="4" t="s">
        <v>60</v>
      </c>
      <c r="S2130" s="4" t="s">
        <v>60</v>
      </c>
      <c r="T2130" s="4">
        <v>45840</v>
      </c>
      <c r="U2130" s="4">
        <v>45832.76289351852</v>
      </c>
      <c r="V2130" s="4">
        <v>45834.674502314818</v>
      </c>
      <c r="W2130" s="4">
        <v>45843</v>
      </c>
      <c r="X2130" s="4">
        <v>45834.039027777777</v>
      </c>
      <c r="Y2130" s="4" t="s">
        <v>77</v>
      </c>
      <c r="Z2130" s="4">
        <v>45845</v>
      </c>
      <c r="AA2130" s="4">
        <v>45835.555613425924</v>
      </c>
      <c r="AB2130" s="4">
        <v>45836</v>
      </c>
      <c r="AC2130" s="4">
        <v>45846</v>
      </c>
      <c r="AD2130" s="4">
        <v>45847</v>
      </c>
      <c r="AE2130" s="4">
        <v>45850</v>
      </c>
      <c r="AF2130" s="4"/>
      <c r="AG2130" s="33" t="s">
        <v>717</v>
      </c>
      <c r="AH2130" s="33" t="s">
        <v>498</v>
      </c>
      <c r="AI2130" s="33" t="s">
        <v>5231</v>
      </c>
      <c r="AJ2130" s="33" t="s">
        <v>499</v>
      </c>
      <c r="AK2130" s="33" t="s">
        <v>98</v>
      </c>
      <c r="AL2130" s="33" t="s">
        <v>500</v>
      </c>
      <c r="AM2130" s="33" t="s">
        <v>501</v>
      </c>
      <c r="AN2130" s="33">
        <v>18.16329</v>
      </c>
      <c r="AO2130" s="33" t="s">
        <v>68</v>
      </c>
      <c r="AP2130" s="33"/>
      <c r="AQ2130" s="33"/>
      <c r="AR2130" s="33" t="s">
        <v>68</v>
      </c>
      <c r="AS2130" s="33"/>
      <c r="AT2130" s="33"/>
      <c r="AU2130" s="33" t="s">
        <v>370</v>
      </c>
      <c r="AV2130" s="33" t="s">
        <v>371</v>
      </c>
      <c r="AW2130" s="33">
        <v>33.765999999999998</v>
      </c>
      <c r="AX2130" s="33" t="s">
        <v>925</v>
      </c>
      <c r="AY2130" s="33" t="s">
        <v>926</v>
      </c>
      <c r="AZ2130" s="3">
        <v>396</v>
      </c>
      <c r="BA2130" s="33" t="s">
        <v>60</v>
      </c>
      <c r="BB2130" s="33">
        <v>396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2808</v>
      </c>
      <c r="B2131" s="33" t="s">
        <v>5232</v>
      </c>
      <c r="C2131" s="33" t="s">
        <v>5233</v>
      </c>
      <c r="D2131" s="33" t="s">
        <v>93</v>
      </c>
      <c r="E2131" s="33" t="s">
        <v>94</v>
      </c>
      <c r="F2131" s="33" t="s">
        <v>59</v>
      </c>
      <c r="G2131" s="33">
        <v>1032</v>
      </c>
      <c r="H2131" s="4">
        <v>45832</v>
      </c>
      <c r="I2131" s="33">
        <v>45831</v>
      </c>
      <c r="J2131" s="4">
        <v>45831</v>
      </c>
      <c r="K2131" s="4">
        <v>45834</v>
      </c>
      <c r="L2131" s="4">
        <v>45831.835231481484</v>
      </c>
      <c r="M2131" s="4">
        <v>45836</v>
      </c>
      <c r="N2131" s="4">
        <v>45831.221597222226</v>
      </c>
      <c r="O2131" s="4">
        <v>45838</v>
      </c>
      <c r="P2131" s="4" t="s">
        <v>60</v>
      </c>
      <c r="Q2131" s="4">
        <v>45839</v>
      </c>
      <c r="R2131" s="4" t="s">
        <v>60</v>
      </c>
      <c r="S2131" s="4" t="s">
        <v>60</v>
      </c>
      <c r="T2131" s="4">
        <v>45840</v>
      </c>
      <c r="U2131" s="4">
        <v>45832.429340277777</v>
      </c>
      <c r="V2131" s="4">
        <v>45834.545787037037</v>
      </c>
      <c r="W2131" s="4">
        <v>45843</v>
      </c>
      <c r="X2131" s="4"/>
      <c r="Y2131" s="4" t="s">
        <v>60</v>
      </c>
      <c r="Z2131" s="4">
        <v>45845</v>
      </c>
      <c r="AA2131" s="4"/>
      <c r="AB2131" s="4" t="s">
        <v>60</v>
      </c>
      <c r="AC2131" s="4">
        <v>45846</v>
      </c>
      <c r="AD2131" s="4">
        <v>45847</v>
      </c>
      <c r="AE2131" s="4">
        <v>45850</v>
      </c>
      <c r="AF2131" s="4"/>
      <c r="AG2131" s="33" t="s">
        <v>260</v>
      </c>
      <c r="AH2131" s="33" t="s">
        <v>498</v>
      </c>
      <c r="AI2131" s="33" t="s">
        <v>568</v>
      </c>
      <c r="AJ2131" s="33" t="s">
        <v>499</v>
      </c>
      <c r="AK2131" s="33" t="s">
        <v>98</v>
      </c>
      <c r="AL2131" s="33" t="s">
        <v>500</v>
      </c>
      <c r="AM2131" s="33" t="s">
        <v>501</v>
      </c>
      <c r="AN2131" s="33">
        <v>47.209310000000002</v>
      </c>
      <c r="AO2131" s="33" t="s">
        <v>68</v>
      </c>
      <c r="AP2131" s="33"/>
      <c r="AQ2131" s="33"/>
      <c r="AR2131" s="33" t="s">
        <v>68</v>
      </c>
      <c r="AS2131" s="33"/>
      <c r="AT2131" s="33"/>
      <c r="AU2131" s="33" t="s">
        <v>370</v>
      </c>
      <c r="AV2131" s="33" t="s">
        <v>371</v>
      </c>
      <c r="AW2131" s="33">
        <v>87.76397</v>
      </c>
      <c r="AX2131" s="33" t="s">
        <v>569</v>
      </c>
      <c r="AY2131" s="33" t="s">
        <v>570</v>
      </c>
      <c r="AZ2131" s="3">
        <v>1032</v>
      </c>
      <c r="BA2131" s="33" t="s">
        <v>60</v>
      </c>
      <c r="BB2131" s="33">
        <v>1032</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2809</v>
      </c>
      <c r="B2132" s="33" t="s">
        <v>5234</v>
      </c>
      <c r="C2132" s="33" t="s">
        <v>5235</v>
      </c>
      <c r="D2132" s="33" t="s">
        <v>93</v>
      </c>
      <c r="E2132" s="33" t="s">
        <v>94</v>
      </c>
      <c r="F2132" s="33" t="s">
        <v>59</v>
      </c>
      <c r="G2132" s="33">
        <v>1332</v>
      </c>
      <c r="H2132" s="4">
        <v>45832</v>
      </c>
      <c r="I2132" s="33">
        <v>45831</v>
      </c>
      <c r="J2132" s="4">
        <v>45831</v>
      </c>
      <c r="K2132" s="4">
        <v>45834</v>
      </c>
      <c r="L2132" s="4">
        <v>45831.835277777776</v>
      </c>
      <c r="M2132" s="4">
        <v>45836</v>
      </c>
      <c r="N2132" s="4">
        <v>45831.221504629626</v>
      </c>
      <c r="O2132" s="4">
        <v>45838</v>
      </c>
      <c r="P2132" s="4" t="s">
        <v>60</v>
      </c>
      <c r="Q2132" s="4">
        <v>45839</v>
      </c>
      <c r="R2132" s="4" t="s">
        <v>60</v>
      </c>
      <c r="S2132" s="4" t="s">
        <v>60</v>
      </c>
      <c r="T2132" s="4">
        <v>45840</v>
      </c>
      <c r="U2132" s="4">
        <v>45832.762638888889</v>
      </c>
      <c r="V2132" s="4">
        <v>45834.545775462961</v>
      </c>
      <c r="W2132" s="4">
        <v>45843</v>
      </c>
      <c r="X2132" s="4"/>
      <c r="Y2132" s="4" t="s">
        <v>60</v>
      </c>
      <c r="Z2132" s="4">
        <v>45845</v>
      </c>
      <c r="AA2132" s="4"/>
      <c r="AB2132" s="4" t="s">
        <v>60</v>
      </c>
      <c r="AC2132" s="4">
        <v>45846</v>
      </c>
      <c r="AD2132" s="4">
        <v>45847</v>
      </c>
      <c r="AE2132" s="4">
        <v>45850</v>
      </c>
      <c r="AF2132" s="4"/>
      <c r="AG2132" s="33" t="s">
        <v>260</v>
      </c>
      <c r="AH2132" s="33" t="s">
        <v>498</v>
      </c>
      <c r="AI2132" s="33" t="s">
        <v>575</v>
      </c>
      <c r="AJ2132" s="33" t="s">
        <v>499</v>
      </c>
      <c r="AK2132" s="33" t="s">
        <v>98</v>
      </c>
      <c r="AL2132" s="33" t="s">
        <v>500</v>
      </c>
      <c r="AM2132" s="33" t="s">
        <v>501</v>
      </c>
      <c r="AN2132" s="33">
        <v>60.926180000000002</v>
      </c>
      <c r="AO2132" s="33" t="s">
        <v>68</v>
      </c>
      <c r="AP2132" s="33"/>
      <c r="AQ2132" s="33"/>
      <c r="AR2132" s="33" t="s">
        <v>68</v>
      </c>
      <c r="AS2132" s="33"/>
      <c r="AT2132" s="33"/>
      <c r="AU2132" s="33" t="s">
        <v>370</v>
      </c>
      <c r="AV2132" s="33" t="s">
        <v>371</v>
      </c>
      <c r="AW2132" s="33">
        <v>113.26235</v>
      </c>
      <c r="AX2132" s="33" t="s">
        <v>576</v>
      </c>
      <c r="AY2132" s="33" t="s">
        <v>577</v>
      </c>
      <c r="AZ2132" s="3">
        <v>1332</v>
      </c>
      <c r="BA2132" s="33" t="s">
        <v>60</v>
      </c>
      <c r="BB2132" s="33">
        <v>1332</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2810</v>
      </c>
      <c r="B2133" s="33" t="s">
        <v>5236</v>
      </c>
      <c r="C2133" s="33" t="s">
        <v>5237</v>
      </c>
      <c r="D2133" s="33" t="s">
        <v>93</v>
      </c>
      <c r="E2133" s="33" t="s">
        <v>94</v>
      </c>
      <c r="F2133" s="33" t="s">
        <v>59</v>
      </c>
      <c r="G2133" s="33">
        <v>186</v>
      </c>
      <c r="H2133" s="4">
        <v>45832</v>
      </c>
      <c r="I2133" s="33">
        <v>45831</v>
      </c>
      <c r="J2133" s="4">
        <v>45831</v>
      </c>
      <c r="K2133" s="4">
        <v>45834</v>
      </c>
      <c r="L2133" s="4">
        <v>45831.835324074076</v>
      </c>
      <c r="M2133" s="4">
        <v>45836</v>
      </c>
      <c r="N2133" s="4">
        <v>45831.221435185187</v>
      </c>
      <c r="O2133" s="4">
        <v>45838</v>
      </c>
      <c r="P2133" s="4" t="s">
        <v>60</v>
      </c>
      <c r="Q2133" s="4">
        <v>45839</v>
      </c>
      <c r="R2133" s="4" t="s">
        <v>60</v>
      </c>
      <c r="S2133" s="4" t="s">
        <v>60</v>
      </c>
      <c r="T2133" s="4">
        <v>45840</v>
      </c>
      <c r="U2133" s="4">
        <v>45832.950752314813</v>
      </c>
      <c r="V2133" s="4">
        <v>45834.652418981481</v>
      </c>
      <c r="W2133" s="4">
        <v>45843</v>
      </c>
      <c r="X2133" s="4">
        <v>45834.673981481479</v>
      </c>
      <c r="Y2133" s="4" t="s">
        <v>77</v>
      </c>
      <c r="Z2133" s="4">
        <v>45845</v>
      </c>
      <c r="AA2133" s="4"/>
      <c r="AB2133" s="4" t="s">
        <v>60</v>
      </c>
      <c r="AC2133" s="4">
        <v>45846</v>
      </c>
      <c r="AD2133" s="4">
        <v>45847</v>
      </c>
      <c r="AE2133" s="4">
        <v>45850</v>
      </c>
      <c r="AF2133" s="4"/>
      <c r="AG2133" s="33" t="s">
        <v>95</v>
      </c>
      <c r="AH2133" s="33" t="s">
        <v>498</v>
      </c>
      <c r="AI2133" s="33" t="s">
        <v>579</v>
      </c>
      <c r="AJ2133" s="33" t="s">
        <v>499</v>
      </c>
      <c r="AK2133" s="33" t="s">
        <v>65</v>
      </c>
      <c r="AL2133" s="33" t="s">
        <v>500</v>
      </c>
      <c r="AM2133" s="33" t="s">
        <v>501</v>
      </c>
      <c r="AN2133" s="33">
        <v>6.98752</v>
      </c>
      <c r="AO2133" s="33" t="s">
        <v>68</v>
      </c>
      <c r="AP2133" s="33"/>
      <c r="AQ2133" s="33"/>
      <c r="AR2133" s="33" t="s">
        <v>68</v>
      </c>
      <c r="AS2133" s="33"/>
      <c r="AT2133" s="33"/>
      <c r="AU2133" s="33" t="s">
        <v>370</v>
      </c>
      <c r="AV2133" s="33" t="s">
        <v>371</v>
      </c>
      <c r="AW2133" s="33">
        <v>12.989879999999999</v>
      </c>
      <c r="AX2133" s="33" t="s">
        <v>449</v>
      </c>
      <c r="AY2133" s="33" t="s">
        <v>450</v>
      </c>
      <c r="AZ2133" s="3">
        <v>186</v>
      </c>
      <c r="BA2133" s="33" t="s">
        <v>60</v>
      </c>
      <c r="BB2133" s="33">
        <v>186</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2811</v>
      </c>
      <c r="B2134" s="33" t="s">
        <v>5238</v>
      </c>
      <c r="C2134" s="33" t="s">
        <v>5239</v>
      </c>
      <c r="D2134" s="33" t="s">
        <v>93</v>
      </c>
      <c r="E2134" s="33" t="s">
        <v>94</v>
      </c>
      <c r="F2134" s="33" t="s">
        <v>59</v>
      </c>
      <c r="G2134" s="33">
        <v>1668</v>
      </c>
      <c r="H2134" s="4">
        <v>45832</v>
      </c>
      <c r="I2134" s="33">
        <v>45831</v>
      </c>
      <c r="J2134" s="4">
        <v>45831</v>
      </c>
      <c r="K2134" s="4">
        <v>45834</v>
      </c>
      <c r="L2134" s="4">
        <v>45831.882118055553</v>
      </c>
      <c r="M2134" s="4">
        <v>45836</v>
      </c>
      <c r="N2134" s="4">
        <v>45831.22146990741</v>
      </c>
      <c r="O2134" s="4">
        <v>45838</v>
      </c>
      <c r="P2134" s="4" t="s">
        <v>60</v>
      </c>
      <c r="Q2134" s="4">
        <v>45839</v>
      </c>
      <c r="R2134" s="4" t="s">
        <v>60</v>
      </c>
      <c r="S2134" s="4" t="s">
        <v>60</v>
      </c>
      <c r="T2134" s="4">
        <v>45840</v>
      </c>
      <c r="U2134" s="4">
        <v>45832.950891203705</v>
      </c>
      <c r="V2134" s="4">
        <v>45834.668796296297</v>
      </c>
      <c r="W2134" s="4">
        <v>45843</v>
      </c>
      <c r="X2134" s="4">
        <v>45834.677118055559</v>
      </c>
      <c r="Y2134" s="4" t="s">
        <v>77</v>
      </c>
      <c r="Z2134" s="4">
        <v>45845</v>
      </c>
      <c r="AA2134" s="4">
        <v>45834.188587962963</v>
      </c>
      <c r="AB2134" s="4">
        <v>45836</v>
      </c>
      <c r="AC2134" s="4">
        <v>45846</v>
      </c>
      <c r="AD2134" s="4">
        <v>45847</v>
      </c>
      <c r="AE2134" s="4">
        <v>45850</v>
      </c>
      <c r="AF2134" s="4"/>
      <c r="AG2134" s="33" t="s">
        <v>717</v>
      </c>
      <c r="AH2134" s="33" t="s">
        <v>498</v>
      </c>
      <c r="AI2134" s="33" t="s">
        <v>579</v>
      </c>
      <c r="AJ2134" s="33" t="s">
        <v>499</v>
      </c>
      <c r="AK2134" s="33" t="s">
        <v>65</v>
      </c>
      <c r="AL2134" s="33" t="s">
        <v>500</v>
      </c>
      <c r="AM2134" s="33" t="s">
        <v>501</v>
      </c>
      <c r="AN2134" s="33">
        <v>64.301379999999995</v>
      </c>
      <c r="AO2134" s="33" t="s">
        <v>68</v>
      </c>
      <c r="AP2134" s="33"/>
      <c r="AQ2134" s="33"/>
      <c r="AR2134" s="33" t="s">
        <v>68</v>
      </c>
      <c r="AS2134" s="33"/>
      <c r="AT2134" s="33"/>
      <c r="AU2134" s="33" t="s">
        <v>370</v>
      </c>
      <c r="AV2134" s="33" t="s">
        <v>371</v>
      </c>
      <c r="AW2134" s="33">
        <v>119.53377</v>
      </c>
      <c r="AX2134" s="33" t="s">
        <v>449</v>
      </c>
      <c r="AY2134" s="33" t="s">
        <v>450</v>
      </c>
      <c r="AZ2134" s="3">
        <v>1668</v>
      </c>
      <c r="BA2134" s="33" t="s">
        <v>60</v>
      </c>
      <c r="BB2134" s="33">
        <v>1668</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2812</v>
      </c>
      <c r="B2135" s="33" t="s">
        <v>5240</v>
      </c>
      <c r="C2135" s="33" t="s">
        <v>5241</v>
      </c>
      <c r="D2135" s="33" t="s">
        <v>93</v>
      </c>
      <c r="E2135" s="33" t="s">
        <v>94</v>
      </c>
      <c r="F2135" s="33" t="s">
        <v>59</v>
      </c>
      <c r="G2135" s="33">
        <v>1428</v>
      </c>
      <c r="H2135" s="4">
        <v>45832</v>
      </c>
      <c r="I2135" s="33">
        <v>45831</v>
      </c>
      <c r="J2135" s="4">
        <v>45831</v>
      </c>
      <c r="K2135" s="4">
        <v>45834</v>
      </c>
      <c r="L2135" s="4">
        <v>45831.882164351853</v>
      </c>
      <c r="M2135" s="4">
        <v>45836</v>
      </c>
      <c r="N2135" s="4">
        <v>45831.221331018518</v>
      </c>
      <c r="O2135" s="4">
        <v>45838</v>
      </c>
      <c r="P2135" s="4" t="s">
        <v>60</v>
      </c>
      <c r="Q2135" s="4">
        <v>45839</v>
      </c>
      <c r="R2135" s="4" t="s">
        <v>60</v>
      </c>
      <c r="S2135" s="4" t="s">
        <v>60</v>
      </c>
      <c r="T2135" s="4">
        <v>45840</v>
      </c>
      <c r="U2135" s="4">
        <v>45832.429212962961</v>
      </c>
      <c r="V2135" s="4">
        <v>45834.674513888887</v>
      </c>
      <c r="W2135" s="4">
        <v>45843</v>
      </c>
      <c r="X2135" s="4">
        <v>45834.038993055554</v>
      </c>
      <c r="Y2135" s="4" t="s">
        <v>77</v>
      </c>
      <c r="Z2135" s="4">
        <v>45845</v>
      </c>
      <c r="AA2135" s="4">
        <v>45835.697523148148</v>
      </c>
      <c r="AB2135" s="4" t="s">
        <v>60</v>
      </c>
      <c r="AC2135" s="4">
        <v>45846</v>
      </c>
      <c r="AD2135" s="4">
        <v>45847</v>
      </c>
      <c r="AE2135" s="4">
        <v>45850</v>
      </c>
      <c r="AF2135" s="4"/>
      <c r="AG2135" s="33" t="s">
        <v>62</v>
      </c>
      <c r="AH2135" s="33" t="s">
        <v>498</v>
      </c>
      <c r="AI2135" s="33" t="s">
        <v>580</v>
      </c>
      <c r="AJ2135" s="33" t="s">
        <v>499</v>
      </c>
      <c r="AK2135" s="33" t="s">
        <v>65</v>
      </c>
      <c r="AL2135" s="33" t="s">
        <v>500</v>
      </c>
      <c r="AM2135" s="33" t="s">
        <v>501</v>
      </c>
      <c r="AN2135" s="33">
        <v>54.99004</v>
      </c>
      <c r="AO2135" s="33" t="s">
        <v>68</v>
      </c>
      <c r="AP2135" s="33"/>
      <c r="AQ2135" s="33"/>
      <c r="AR2135" s="33" t="s">
        <v>68</v>
      </c>
      <c r="AS2135" s="33"/>
      <c r="AT2135" s="33"/>
      <c r="AU2135" s="33" t="s">
        <v>370</v>
      </c>
      <c r="AV2135" s="33" t="s">
        <v>371</v>
      </c>
      <c r="AW2135" s="33">
        <v>102.22418999999999</v>
      </c>
      <c r="AX2135" s="33" t="s">
        <v>576</v>
      </c>
      <c r="AY2135" s="33" t="s">
        <v>577</v>
      </c>
      <c r="AZ2135" s="3">
        <v>1428</v>
      </c>
      <c r="BA2135" s="33" t="s">
        <v>60</v>
      </c>
      <c r="BB2135" s="33">
        <v>1428</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2813</v>
      </c>
      <c r="B2136" s="33" t="s">
        <v>5242</v>
      </c>
      <c r="C2136" s="33" t="s">
        <v>5243</v>
      </c>
      <c r="D2136" s="33" t="s">
        <v>93</v>
      </c>
      <c r="E2136" s="33" t="s">
        <v>94</v>
      </c>
      <c r="F2136" s="33" t="s">
        <v>59</v>
      </c>
      <c r="G2136" s="33">
        <v>300</v>
      </c>
      <c r="H2136" s="4">
        <v>45832</v>
      </c>
      <c r="I2136" s="33">
        <v>45831</v>
      </c>
      <c r="J2136" s="4">
        <v>45831</v>
      </c>
      <c r="K2136" s="4">
        <v>45834</v>
      </c>
      <c r="L2136" s="4">
        <v>45831.835370370369</v>
      </c>
      <c r="M2136" s="4">
        <v>45836</v>
      </c>
      <c r="N2136" s="4">
        <v>45831.221412037034</v>
      </c>
      <c r="O2136" s="4">
        <v>45838</v>
      </c>
      <c r="P2136" s="4" t="s">
        <v>60</v>
      </c>
      <c r="Q2136" s="4">
        <v>45839</v>
      </c>
      <c r="R2136" s="4" t="s">
        <v>60</v>
      </c>
      <c r="S2136" s="4" t="s">
        <v>60</v>
      </c>
      <c r="T2136" s="4">
        <v>45840</v>
      </c>
      <c r="U2136" s="4">
        <v>45832.950821759259</v>
      </c>
      <c r="V2136" s="4">
        <v>45834.652361111112</v>
      </c>
      <c r="W2136" s="4">
        <v>45843</v>
      </c>
      <c r="X2136" s="4"/>
      <c r="Y2136" s="4" t="s">
        <v>60</v>
      </c>
      <c r="Z2136" s="4">
        <v>45845</v>
      </c>
      <c r="AA2136" s="4"/>
      <c r="AB2136" s="4" t="s">
        <v>60</v>
      </c>
      <c r="AC2136" s="4">
        <v>45846</v>
      </c>
      <c r="AD2136" s="4">
        <v>45847</v>
      </c>
      <c r="AE2136" s="4">
        <v>45850</v>
      </c>
      <c r="AF2136" s="4"/>
      <c r="AG2136" s="33" t="s">
        <v>260</v>
      </c>
      <c r="AH2136" s="33" t="s">
        <v>498</v>
      </c>
      <c r="AI2136" s="33" t="s">
        <v>1362</v>
      </c>
      <c r="AJ2136" s="33" t="s">
        <v>499</v>
      </c>
      <c r="AK2136" s="33" t="s">
        <v>65</v>
      </c>
      <c r="AL2136" s="33" t="s">
        <v>500</v>
      </c>
      <c r="AM2136" s="33" t="s">
        <v>501</v>
      </c>
      <c r="AN2136" s="33">
        <v>11.2089</v>
      </c>
      <c r="AO2136" s="33" t="s">
        <v>68</v>
      </c>
      <c r="AP2136" s="33"/>
      <c r="AQ2136" s="33"/>
      <c r="AR2136" s="33" t="s">
        <v>68</v>
      </c>
      <c r="AS2136" s="33"/>
      <c r="AT2136" s="33"/>
      <c r="AU2136" s="33" t="s">
        <v>370</v>
      </c>
      <c r="AV2136" s="33" t="s">
        <v>371</v>
      </c>
      <c r="AW2136" s="33">
        <v>20.83774</v>
      </c>
      <c r="AX2136" s="33" t="s">
        <v>873</v>
      </c>
      <c r="AY2136" s="33" t="s">
        <v>874</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2814</v>
      </c>
      <c r="B2137" s="33" t="s">
        <v>5244</v>
      </c>
      <c r="C2137" s="33" t="s">
        <v>5245</v>
      </c>
      <c r="D2137" s="33" t="s">
        <v>93</v>
      </c>
      <c r="E2137" s="33" t="s">
        <v>94</v>
      </c>
      <c r="F2137" s="33" t="s">
        <v>59</v>
      </c>
      <c r="G2137" s="33">
        <v>1524</v>
      </c>
      <c r="H2137" s="4">
        <v>45832</v>
      </c>
      <c r="I2137" s="33">
        <v>45831</v>
      </c>
      <c r="J2137" s="4">
        <v>45831</v>
      </c>
      <c r="K2137" s="4">
        <v>45834</v>
      </c>
      <c r="L2137" s="4">
        <v>45831.968634259261</v>
      </c>
      <c r="M2137" s="4">
        <v>45836</v>
      </c>
      <c r="N2137" s="4">
        <v>45831.221736111111</v>
      </c>
      <c r="O2137" s="4">
        <v>45838</v>
      </c>
      <c r="P2137" s="4" t="s">
        <v>60</v>
      </c>
      <c r="Q2137" s="4">
        <v>45839</v>
      </c>
      <c r="R2137" s="4" t="s">
        <v>60</v>
      </c>
      <c r="S2137" s="4" t="s">
        <v>60</v>
      </c>
      <c r="T2137" s="4">
        <v>45840</v>
      </c>
      <c r="U2137" s="4">
        <v>45832.762696759259</v>
      </c>
      <c r="V2137" s="4">
        <v>45834.668738425928</v>
      </c>
      <c r="W2137" s="4">
        <v>45843</v>
      </c>
      <c r="X2137" s="4">
        <v>45834.098460648151</v>
      </c>
      <c r="Y2137" s="4" t="s">
        <v>77</v>
      </c>
      <c r="Z2137" s="4">
        <v>45845</v>
      </c>
      <c r="AA2137" s="4">
        <v>45835.653171296297</v>
      </c>
      <c r="AB2137" s="4" t="s">
        <v>60</v>
      </c>
      <c r="AC2137" s="4">
        <v>45846</v>
      </c>
      <c r="AD2137" s="4">
        <v>45847</v>
      </c>
      <c r="AE2137" s="4">
        <v>45850</v>
      </c>
      <c r="AF2137" s="4"/>
      <c r="AG2137" s="33" t="s">
        <v>62</v>
      </c>
      <c r="AH2137" s="33" t="s">
        <v>498</v>
      </c>
      <c r="AI2137" s="33" t="s">
        <v>567</v>
      </c>
      <c r="AJ2137" s="33" t="s">
        <v>499</v>
      </c>
      <c r="AK2137" s="33" t="s">
        <v>98</v>
      </c>
      <c r="AL2137" s="33" t="s">
        <v>500</v>
      </c>
      <c r="AM2137" s="33" t="s">
        <v>501</v>
      </c>
      <c r="AN2137" s="33">
        <v>70.727490000000003</v>
      </c>
      <c r="AO2137" s="33" t="s">
        <v>68</v>
      </c>
      <c r="AP2137" s="33"/>
      <c r="AQ2137" s="33"/>
      <c r="AR2137" s="33" t="s">
        <v>68</v>
      </c>
      <c r="AS2137" s="33"/>
      <c r="AT2137" s="33"/>
      <c r="AU2137" s="33" t="s">
        <v>370</v>
      </c>
      <c r="AV2137" s="33" t="s">
        <v>371</v>
      </c>
      <c r="AW2137" s="33">
        <v>131.48438999999999</v>
      </c>
      <c r="AX2137" s="33" t="s">
        <v>467</v>
      </c>
      <c r="AY2137" s="33" t="s">
        <v>468</v>
      </c>
      <c r="AZ2137" s="3">
        <v>1524</v>
      </c>
      <c r="BA2137" s="33" t="s">
        <v>60</v>
      </c>
      <c r="BB2137" s="33">
        <v>1524</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2815</v>
      </c>
      <c r="B2138" s="33" t="s">
        <v>11863</v>
      </c>
      <c r="C2138" s="33" t="s">
        <v>11864</v>
      </c>
      <c r="D2138" s="33" t="s">
        <v>93</v>
      </c>
      <c r="E2138" s="33" t="s">
        <v>94</v>
      </c>
      <c r="F2138" s="33" t="s">
        <v>59</v>
      </c>
      <c r="G2138" s="33">
        <v>900</v>
      </c>
      <c r="H2138" s="4">
        <v>45835</v>
      </c>
      <c r="I2138" s="33">
        <v>45835</v>
      </c>
      <c r="J2138" s="4">
        <v>45835</v>
      </c>
      <c r="K2138" s="4">
        <v>45838</v>
      </c>
      <c r="L2138" s="4"/>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109</v>
      </c>
      <c r="AH2138" s="33" t="s">
        <v>498</v>
      </c>
      <c r="AI2138" s="33" t="s">
        <v>11855</v>
      </c>
      <c r="AJ2138" s="33" t="s">
        <v>499</v>
      </c>
      <c r="AK2138" s="33" t="s">
        <v>65</v>
      </c>
      <c r="AL2138" s="33" t="s">
        <v>500</v>
      </c>
      <c r="AM2138" s="33" t="s">
        <v>501</v>
      </c>
      <c r="AN2138" s="33">
        <v>34.931130000000003</v>
      </c>
      <c r="AO2138" s="33" t="s">
        <v>68</v>
      </c>
      <c r="AP2138" s="33"/>
      <c r="AQ2138" s="33"/>
      <c r="AR2138" s="33" t="s">
        <v>68</v>
      </c>
      <c r="AS2138" s="33"/>
      <c r="AT2138" s="33"/>
      <c r="AU2138" s="33" t="s">
        <v>255</v>
      </c>
      <c r="AV2138" s="33" t="s">
        <v>256</v>
      </c>
      <c r="AW2138" s="33">
        <v>64.935029999999998</v>
      </c>
      <c r="AX2138" s="33" t="s">
        <v>896</v>
      </c>
      <c r="AY2138" s="33" t="s">
        <v>897</v>
      </c>
      <c r="AZ2138" s="3">
        <v>900</v>
      </c>
      <c r="BA2138" s="33" t="s">
        <v>60</v>
      </c>
      <c r="BB2138" s="33">
        <v>900</v>
      </c>
      <c r="BC2138" s="33" t="s">
        <v>60</v>
      </c>
      <c r="BD2138" s="33" t="s">
        <v>60</v>
      </c>
      <c r="BE2138" s="33" t="s">
        <v>60</v>
      </c>
      <c r="BF2138" s="33" t="str">
        <f>IFERROR(VLOOKUP(Data_Power_app[[#This Row],[PRO ODER]],'Result'!H:J,3,0),"")</f>
        <v>LAMINATION 6</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2816</v>
      </c>
      <c r="B2139" s="33" t="s">
        <v>5246</v>
      </c>
      <c r="C2139" s="33" t="s">
        <v>5247</v>
      </c>
      <c r="D2139" s="33" t="s">
        <v>93</v>
      </c>
      <c r="E2139" s="33" t="s">
        <v>94</v>
      </c>
      <c r="F2139" s="33" t="s">
        <v>59</v>
      </c>
      <c r="G2139" s="33">
        <v>1404</v>
      </c>
      <c r="H2139" s="4">
        <v>45832</v>
      </c>
      <c r="I2139" s="33">
        <v>45831</v>
      </c>
      <c r="J2139" s="4">
        <v>45831</v>
      </c>
      <c r="K2139" s="4">
        <v>45834</v>
      </c>
      <c r="L2139" s="4">
        <v>45831.9687037037</v>
      </c>
      <c r="M2139" s="4">
        <v>45836</v>
      </c>
      <c r="N2139" s="4">
        <v>45831.221689814818</v>
      </c>
      <c r="O2139" s="4">
        <v>45838</v>
      </c>
      <c r="P2139" s="4" t="s">
        <v>60</v>
      </c>
      <c r="Q2139" s="4">
        <v>45839</v>
      </c>
      <c r="R2139" s="4" t="s">
        <v>60</v>
      </c>
      <c r="S2139" s="4" t="s">
        <v>60</v>
      </c>
      <c r="T2139" s="4">
        <v>45840</v>
      </c>
      <c r="U2139" s="4">
        <v>45833.795057870368</v>
      </c>
      <c r="V2139" s="4">
        <v>45833.796944444446</v>
      </c>
      <c r="W2139" s="4">
        <v>45843</v>
      </c>
      <c r="X2139" s="4">
        <v>45833.068194444444</v>
      </c>
      <c r="Y2139" s="4" t="s">
        <v>77</v>
      </c>
      <c r="Z2139" s="4">
        <v>45845</v>
      </c>
      <c r="AA2139" s="4">
        <v>45834.945428240739</v>
      </c>
      <c r="AB2139" s="4">
        <v>45836</v>
      </c>
      <c r="AC2139" s="4">
        <v>45846</v>
      </c>
      <c r="AD2139" s="4">
        <v>45847</v>
      </c>
      <c r="AE2139" s="4">
        <v>45850</v>
      </c>
      <c r="AF2139" s="4"/>
      <c r="AG2139" s="33" t="s">
        <v>717</v>
      </c>
      <c r="AH2139" s="33" t="s">
        <v>498</v>
      </c>
      <c r="AI2139" s="33" t="s">
        <v>571</v>
      </c>
      <c r="AJ2139" s="33" t="s">
        <v>499</v>
      </c>
      <c r="AK2139" s="33" t="s">
        <v>98</v>
      </c>
      <c r="AL2139" s="33" t="s">
        <v>500</v>
      </c>
      <c r="AM2139" s="33" t="s">
        <v>501</v>
      </c>
      <c r="AN2139" s="33">
        <v>64.188159999999996</v>
      </c>
      <c r="AO2139" s="33" t="s">
        <v>68</v>
      </c>
      <c r="AP2139" s="33"/>
      <c r="AQ2139" s="33"/>
      <c r="AR2139" s="33" t="s">
        <v>68</v>
      </c>
      <c r="AS2139" s="33"/>
      <c r="AT2139" s="33"/>
      <c r="AU2139" s="33" t="s">
        <v>370</v>
      </c>
      <c r="AV2139" s="33" t="s">
        <v>371</v>
      </c>
      <c r="AW2139" s="33">
        <v>119.32653000000001</v>
      </c>
      <c r="AX2139" s="33" t="s">
        <v>513</v>
      </c>
      <c r="AY2139" s="33" t="s">
        <v>514</v>
      </c>
      <c r="AZ2139" s="3">
        <v>1404</v>
      </c>
      <c r="BA2139" s="33" t="s">
        <v>60</v>
      </c>
      <c r="BB2139" s="33">
        <v>1404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2817</v>
      </c>
      <c r="B2140" s="33" t="s">
        <v>5248</v>
      </c>
      <c r="C2140" s="33" t="s">
        <v>5249</v>
      </c>
      <c r="D2140" s="33" t="s">
        <v>93</v>
      </c>
      <c r="E2140" s="33" t="s">
        <v>94</v>
      </c>
      <c r="F2140" s="33" t="s">
        <v>59</v>
      </c>
      <c r="G2140" s="33">
        <v>300</v>
      </c>
      <c r="H2140" s="4">
        <v>45832</v>
      </c>
      <c r="I2140" s="33">
        <v>45831</v>
      </c>
      <c r="J2140" s="4">
        <v>45831</v>
      </c>
      <c r="K2140" s="4">
        <v>45834</v>
      </c>
      <c r="L2140" s="4">
        <v>45831.835428240738</v>
      </c>
      <c r="M2140" s="4">
        <v>45836</v>
      </c>
      <c r="N2140" s="4">
        <v>45831.221620370372</v>
      </c>
      <c r="O2140" s="4">
        <v>45838</v>
      </c>
      <c r="P2140" s="4" t="s">
        <v>60</v>
      </c>
      <c r="Q2140" s="4">
        <v>45839</v>
      </c>
      <c r="R2140" s="4" t="s">
        <v>60</v>
      </c>
      <c r="S2140" s="4" t="s">
        <v>60</v>
      </c>
      <c r="T2140" s="4">
        <v>45840</v>
      </c>
      <c r="U2140" s="4">
        <v>45832.762824074074</v>
      </c>
      <c r="V2140" s="4">
        <v>45834.652199074073</v>
      </c>
      <c r="W2140" s="4">
        <v>45843</v>
      </c>
      <c r="X2140" s="4">
        <v>45834.674108796295</v>
      </c>
      <c r="Y2140" s="4" t="s">
        <v>77</v>
      </c>
      <c r="Z2140" s="4">
        <v>45845</v>
      </c>
      <c r="AA2140" s="4">
        <v>45834.085462962961</v>
      </c>
      <c r="AB2140" s="4" t="s">
        <v>60</v>
      </c>
      <c r="AC2140" s="4">
        <v>45846</v>
      </c>
      <c r="AD2140" s="4">
        <v>45847</v>
      </c>
      <c r="AE2140" s="4">
        <v>45850</v>
      </c>
      <c r="AF2140" s="4"/>
      <c r="AG2140" s="33" t="s">
        <v>62</v>
      </c>
      <c r="AH2140" s="33" t="s">
        <v>498</v>
      </c>
      <c r="AI2140" s="33" t="s">
        <v>575</v>
      </c>
      <c r="AJ2140" s="33" t="s">
        <v>499</v>
      </c>
      <c r="AK2140" s="33" t="s">
        <v>98</v>
      </c>
      <c r="AL2140" s="33" t="s">
        <v>500</v>
      </c>
      <c r="AM2140" s="33" t="s">
        <v>501</v>
      </c>
      <c r="AN2140" s="33">
        <v>13.66741</v>
      </c>
      <c r="AO2140" s="33" t="s">
        <v>68</v>
      </c>
      <c r="AP2140" s="33"/>
      <c r="AQ2140" s="33"/>
      <c r="AR2140" s="33" t="s">
        <v>68</v>
      </c>
      <c r="AS2140" s="33"/>
      <c r="AT2140" s="33"/>
      <c r="AU2140" s="33" t="s">
        <v>370</v>
      </c>
      <c r="AV2140" s="33" t="s">
        <v>371</v>
      </c>
      <c r="AW2140" s="33">
        <v>25.40804</v>
      </c>
      <c r="AX2140" s="33" t="s">
        <v>576</v>
      </c>
      <c r="AY2140" s="33" t="s">
        <v>577</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2818</v>
      </c>
      <c r="B2141" s="33" t="s">
        <v>11865</v>
      </c>
      <c r="C2141" s="33" t="s">
        <v>11866</v>
      </c>
      <c r="D2141" s="33" t="s">
        <v>93</v>
      </c>
      <c r="E2141" s="33" t="s">
        <v>94</v>
      </c>
      <c r="F2141" s="33" t="s">
        <v>59</v>
      </c>
      <c r="G2141" s="33">
        <v>372</v>
      </c>
      <c r="H2141" s="4">
        <v>45835</v>
      </c>
      <c r="I2141" s="33">
        <v>45835</v>
      </c>
      <c r="J2141" s="4">
        <v>45835</v>
      </c>
      <c r="K2141" s="4">
        <v>45838</v>
      </c>
      <c r="L2141" s="4"/>
      <c r="M2141" s="4">
        <v>45839</v>
      </c>
      <c r="N2141" s="4"/>
      <c r="O2141" s="4">
        <v>45841</v>
      </c>
      <c r="P2141" s="4" t="s">
        <v>60</v>
      </c>
      <c r="Q2141" s="4">
        <v>45841</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109</v>
      </c>
      <c r="AH2141" s="33" t="s">
        <v>498</v>
      </c>
      <c r="AI2141" s="33" t="s">
        <v>581</v>
      </c>
      <c r="AJ2141" s="33" t="s">
        <v>499</v>
      </c>
      <c r="AK2141" s="33" t="s">
        <v>65</v>
      </c>
      <c r="AL2141" s="33" t="s">
        <v>500</v>
      </c>
      <c r="AM2141" s="33" t="s">
        <v>501</v>
      </c>
      <c r="AN2141" s="33">
        <v>14.38922</v>
      </c>
      <c r="AO2141" s="33" t="s">
        <v>68</v>
      </c>
      <c r="AP2141" s="33"/>
      <c r="AQ2141" s="33"/>
      <c r="AR2141" s="33" t="s">
        <v>68</v>
      </c>
      <c r="AS2141" s="33"/>
      <c r="AT2141" s="33"/>
      <c r="AU2141" s="33" t="s">
        <v>384</v>
      </c>
      <c r="AV2141" s="33" t="s">
        <v>385</v>
      </c>
      <c r="AW2141" s="33">
        <v>26.748930000000001</v>
      </c>
      <c r="AX2141" s="33" t="s">
        <v>582</v>
      </c>
      <c r="AY2141" s="33" t="s">
        <v>583</v>
      </c>
      <c r="AZ2141" s="3">
        <v>372</v>
      </c>
      <c r="BA2141" s="33" t="s">
        <v>60</v>
      </c>
      <c r="BB2141" s="33">
        <v>372</v>
      </c>
      <c r="BC2141" s="33" t="s">
        <v>60</v>
      </c>
      <c r="BD2141" s="33" t="s">
        <v>60</v>
      </c>
      <c r="BE2141" s="33" t="s">
        <v>60</v>
      </c>
      <c r="BF2141" s="33" t="str">
        <f>IFERROR(VLOOKUP(Data_Power_app[[#This Row],[PRO ODER]],'Result'!H:J,3,0),"")</f>
        <v>LAMINATION 6</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2819</v>
      </c>
      <c r="B2142" s="33" t="s">
        <v>11867</v>
      </c>
      <c r="C2142" s="33" t="s">
        <v>11868</v>
      </c>
      <c r="D2142" s="33" t="s">
        <v>93</v>
      </c>
      <c r="E2142" s="33" t="s">
        <v>94</v>
      </c>
      <c r="F2142" s="33" t="s">
        <v>59</v>
      </c>
      <c r="G2142" s="33">
        <v>300</v>
      </c>
      <c r="H2142" s="4">
        <v>45835</v>
      </c>
      <c r="I2142" s="33">
        <v>45835</v>
      </c>
      <c r="J2142" s="4">
        <v>45835</v>
      </c>
      <c r="K2142" s="4">
        <v>45838</v>
      </c>
      <c r="L2142" s="4"/>
      <c r="M2142" s="4">
        <v>45839</v>
      </c>
      <c r="N2142" s="4"/>
      <c r="O2142" s="4">
        <v>45841</v>
      </c>
      <c r="P2142" s="4" t="s">
        <v>60</v>
      </c>
      <c r="Q2142" s="4">
        <v>45841</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109</v>
      </c>
      <c r="AH2142" s="33" t="s">
        <v>498</v>
      </c>
      <c r="AI2142" s="33" t="s">
        <v>581</v>
      </c>
      <c r="AJ2142" s="33" t="s">
        <v>499</v>
      </c>
      <c r="AK2142" s="33" t="s">
        <v>65</v>
      </c>
      <c r="AL2142" s="33" t="s">
        <v>500</v>
      </c>
      <c r="AM2142" s="33" t="s">
        <v>501</v>
      </c>
      <c r="AN2142" s="33">
        <v>11.491899999999999</v>
      </c>
      <c r="AO2142" s="33" t="s">
        <v>68</v>
      </c>
      <c r="AP2142" s="33"/>
      <c r="AQ2142" s="33"/>
      <c r="AR2142" s="33" t="s">
        <v>68</v>
      </c>
      <c r="AS2142" s="33"/>
      <c r="AT2142" s="33"/>
      <c r="AU2142" s="33" t="s">
        <v>384</v>
      </c>
      <c r="AV2142" s="33" t="s">
        <v>385</v>
      </c>
      <c r="AW2142" s="33">
        <v>21.363209999999999</v>
      </c>
      <c r="AX2142" s="33" t="s">
        <v>582</v>
      </c>
      <c r="AY2142" s="33" t="s">
        <v>583</v>
      </c>
      <c r="AZ2142" s="3">
        <v>300</v>
      </c>
      <c r="BA2142" s="33" t="s">
        <v>60</v>
      </c>
      <c r="BB2142" s="33">
        <v>300</v>
      </c>
      <c r="BC2142" s="33" t="s">
        <v>60</v>
      </c>
      <c r="BD2142" s="33" t="s">
        <v>60</v>
      </c>
      <c r="BE2142" s="33" t="s">
        <v>60</v>
      </c>
      <c r="BF2142" s="33" t="str">
        <f>IFERROR(VLOOKUP(Data_Power_app[[#This Row],[PRO ODER]],'Result'!H:J,3,0),"")</f>
        <v>LAMINATION 6</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2820</v>
      </c>
      <c r="B2143" s="33" t="s">
        <v>6470</v>
      </c>
      <c r="C2143" s="33" t="s">
        <v>6471</v>
      </c>
      <c r="D2143" s="33" t="s">
        <v>93</v>
      </c>
      <c r="E2143" s="33" t="s">
        <v>94</v>
      </c>
      <c r="F2143" s="33" t="s">
        <v>59</v>
      </c>
      <c r="G2143" s="33">
        <v>3144</v>
      </c>
      <c r="H2143" s="4">
        <v>45833</v>
      </c>
      <c r="I2143" s="33">
        <v>45832</v>
      </c>
      <c r="J2143" s="4">
        <v>45832</v>
      </c>
      <c r="K2143" s="4">
        <v>45836</v>
      </c>
      <c r="L2143" s="4">
        <v>45833.419895833336</v>
      </c>
      <c r="M2143" s="4">
        <v>45836</v>
      </c>
      <c r="N2143" s="4">
        <v>45833.793437499997</v>
      </c>
      <c r="O2143" s="4">
        <v>45839</v>
      </c>
      <c r="P2143" s="4" t="s">
        <v>60</v>
      </c>
      <c r="Q2143" s="4">
        <v>45840</v>
      </c>
      <c r="R2143" s="4" t="s">
        <v>60</v>
      </c>
      <c r="S2143" s="4" t="s">
        <v>60</v>
      </c>
      <c r="T2143" s="4">
        <v>45841</v>
      </c>
      <c r="U2143" s="4">
        <v>45833.953217592592</v>
      </c>
      <c r="V2143" s="4"/>
      <c r="W2143" s="4">
        <v>45843</v>
      </c>
      <c r="X2143" s="4"/>
      <c r="Y2143" s="4" t="s">
        <v>60</v>
      </c>
      <c r="Z2143" s="4">
        <v>45845</v>
      </c>
      <c r="AA2143" s="4"/>
      <c r="AB2143" s="4" t="s">
        <v>60</v>
      </c>
      <c r="AC2143" s="4">
        <v>45846</v>
      </c>
      <c r="AD2143" s="4">
        <v>45847</v>
      </c>
      <c r="AE2143" s="4">
        <v>45850</v>
      </c>
      <c r="AF2143" s="4"/>
      <c r="AG2143" s="33" t="s">
        <v>198</v>
      </c>
      <c r="AH2143" s="33" t="s">
        <v>498</v>
      </c>
      <c r="AI2143" s="33" t="s">
        <v>580</v>
      </c>
      <c r="AJ2143" s="33" t="s">
        <v>499</v>
      </c>
      <c r="AK2143" s="33" t="s">
        <v>65</v>
      </c>
      <c r="AL2143" s="33" t="s">
        <v>500</v>
      </c>
      <c r="AM2143" s="33" t="s">
        <v>501</v>
      </c>
      <c r="AN2143" s="33">
        <v>121.1116</v>
      </c>
      <c r="AO2143" s="33" t="s">
        <v>68</v>
      </c>
      <c r="AP2143" s="33"/>
      <c r="AQ2143" s="33"/>
      <c r="AR2143" s="33" t="s">
        <v>68</v>
      </c>
      <c r="AS2143" s="33"/>
      <c r="AT2143" s="33"/>
      <c r="AU2143" s="33" t="s">
        <v>370</v>
      </c>
      <c r="AV2143" s="33" t="s">
        <v>371</v>
      </c>
      <c r="AW2143" s="33">
        <v>225.14158</v>
      </c>
      <c r="AX2143" s="33" t="s">
        <v>576</v>
      </c>
      <c r="AY2143" s="33" t="s">
        <v>577</v>
      </c>
      <c r="AZ2143" s="3">
        <v>3144</v>
      </c>
      <c r="BA2143" s="33" t="s">
        <v>60</v>
      </c>
      <c r="BB2143" s="33">
        <v>3144</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2821</v>
      </c>
      <c r="B2144" s="33" t="s">
        <v>11869</v>
      </c>
      <c r="C2144" s="33" t="s">
        <v>11870</v>
      </c>
      <c r="D2144" s="33" t="s">
        <v>93</v>
      </c>
      <c r="E2144" s="33" t="s">
        <v>94</v>
      </c>
      <c r="F2144" s="33" t="s">
        <v>59</v>
      </c>
      <c r="G2144" s="33">
        <v>600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895</v>
      </c>
      <c r="AJ2144" s="33" t="s">
        <v>499</v>
      </c>
      <c r="AK2144" s="33" t="s">
        <v>65</v>
      </c>
      <c r="AL2144" s="33" t="s">
        <v>500</v>
      </c>
      <c r="AM2144" s="33" t="s">
        <v>501</v>
      </c>
      <c r="AN2144" s="33">
        <v>23.384270000000001</v>
      </c>
      <c r="AO2144" s="33" t="s">
        <v>68</v>
      </c>
      <c r="AP2144" s="33"/>
      <c r="AQ2144" s="33"/>
      <c r="AR2144" s="33" t="s">
        <v>68</v>
      </c>
      <c r="AS2144" s="33"/>
      <c r="AT2144" s="33"/>
      <c r="AU2144" s="33" t="s">
        <v>255</v>
      </c>
      <c r="AV2144" s="33" t="s">
        <v>256</v>
      </c>
      <c r="AW2144" s="33">
        <v>43.470120000000001</v>
      </c>
      <c r="AX2144" s="33" t="s">
        <v>372</v>
      </c>
      <c r="AY2144" s="33" t="s">
        <v>373</v>
      </c>
      <c r="AZ2144" s="3">
        <v>600</v>
      </c>
      <c r="BA2144" s="33" t="s">
        <v>60</v>
      </c>
      <c r="BB2144" s="33">
        <v>600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2822</v>
      </c>
      <c r="B2145" s="33" t="s">
        <v>11871</v>
      </c>
      <c r="C2145" s="33" t="s">
        <v>11872</v>
      </c>
      <c r="D2145" s="33" t="s">
        <v>93</v>
      </c>
      <c r="E2145" s="33" t="s">
        <v>94</v>
      </c>
      <c r="F2145" s="33" t="s">
        <v>59</v>
      </c>
      <c r="G2145" s="33">
        <v>1596</v>
      </c>
      <c r="H2145" s="4">
        <v>45835</v>
      </c>
      <c r="I2145" s="33">
        <v>45835</v>
      </c>
      <c r="J2145" s="4">
        <v>45835</v>
      </c>
      <c r="K2145" s="4">
        <v>45838</v>
      </c>
      <c r="L2145" s="4"/>
      <c r="M2145" s="4">
        <v>45839</v>
      </c>
      <c r="N2145" s="4"/>
      <c r="O2145" s="4">
        <v>45841</v>
      </c>
      <c r="P2145" s="4" t="s">
        <v>60</v>
      </c>
      <c r="Q2145" s="4">
        <v>45841</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109</v>
      </c>
      <c r="AH2145" s="33" t="s">
        <v>498</v>
      </c>
      <c r="AI2145" s="33" t="s">
        <v>581</v>
      </c>
      <c r="AJ2145" s="33" t="s">
        <v>499</v>
      </c>
      <c r="AK2145" s="33" t="s">
        <v>65</v>
      </c>
      <c r="AL2145" s="33" t="s">
        <v>500</v>
      </c>
      <c r="AM2145" s="33" t="s">
        <v>501</v>
      </c>
      <c r="AN2145" s="33">
        <v>61.824350000000003</v>
      </c>
      <c r="AO2145" s="33" t="s">
        <v>68</v>
      </c>
      <c r="AP2145" s="33"/>
      <c r="AQ2145" s="33"/>
      <c r="AR2145" s="33" t="s">
        <v>68</v>
      </c>
      <c r="AS2145" s="33"/>
      <c r="AT2145" s="33"/>
      <c r="AU2145" s="33" t="s">
        <v>384</v>
      </c>
      <c r="AV2145" s="33" t="s">
        <v>385</v>
      </c>
      <c r="AW2145" s="33">
        <v>114.92833</v>
      </c>
      <c r="AX2145" s="33" t="s">
        <v>582</v>
      </c>
      <c r="AY2145" s="33" t="s">
        <v>583</v>
      </c>
      <c r="AZ2145" s="3">
        <v>1596</v>
      </c>
      <c r="BA2145" s="33" t="s">
        <v>60</v>
      </c>
      <c r="BB2145" s="33">
        <v>1596</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2823</v>
      </c>
      <c r="B2146" s="33" t="s">
        <v>6472</v>
      </c>
      <c r="C2146" s="33" t="s">
        <v>6473</v>
      </c>
      <c r="D2146" s="33" t="s">
        <v>93</v>
      </c>
      <c r="E2146" s="33" t="s">
        <v>94</v>
      </c>
      <c r="F2146" s="33" t="s">
        <v>59</v>
      </c>
      <c r="G2146" s="33">
        <v>300</v>
      </c>
      <c r="H2146" s="4">
        <v>45833</v>
      </c>
      <c r="I2146" s="33">
        <v>45832</v>
      </c>
      <c r="J2146" s="4">
        <v>45832</v>
      </c>
      <c r="K2146" s="4">
        <v>45836</v>
      </c>
      <c r="L2146" s="4">
        <v>45833.42019675926</v>
      </c>
      <c r="M2146" s="4">
        <v>45836</v>
      </c>
      <c r="N2146" s="4">
        <v>45835.036041666666</v>
      </c>
      <c r="O2146" s="4">
        <v>45839</v>
      </c>
      <c r="P2146" s="4" t="s">
        <v>60</v>
      </c>
      <c r="Q2146" s="4">
        <v>45840</v>
      </c>
      <c r="R2146" s="4" t="s">
        <v>60</v>
      </c>
      <c r="S2146" s="4" t="s">
        <v>60</v>
      </c>
      <c r="T2146" s="4">
        <v>45841</v>
      </c>
      <c r="U2146" s="4"/>
      <c r="V2146" s="4"/>
      <c r="W2146" s="4">
        <v>45843</v>
      </c>
      <c r="X2146" s="4"/>
      <c r="Y2146" s="4" t="s">
        <v>60</v>
      </c>
      <c r="Z2146" s="4">
        <v>45845</v>
      </c>
      <c r="AA2146" s="4"/>
      <c r="AB2146" s="4" t="s">
        <v>60</v>
      </c>
      <c r="AC2146" s="4">
        <v>45846</v>
      </c>
      <c r="AD2146" s="4">
        <v>45847</v>
      </c>
      <c r="AE2146" s="4">
        <v>45850</v>
      </c>
      <c r="AF2146" s="4"/>
      <c r="AG2146" s="33" t="s">
        <v>198</v>
      </c>
      <c r="AH2146" s="33" t="s">
        <v>498</v>
      </c>
      <c r="AI2146" s="33" t="s">
        <v>579</v>
      </c>
      <c r="AJ2146" s="33" t="s">
        <v>499</v>
      </c>
      <c r="AK2146" s="33" t="s">
        <v>65</v>
      </c>
      <c r="AL2146" s="33" t="s">
        <v>500</v>
      </c>
      <c r="AM2146" s="33" t="s">
        <v>501</v>
      </c>
      <c r="AN2146" s="33">
        <v>11.78112</v>
      </c>
      <c r="AO2146" s="33" t="s">
        <v>68</v>
      </c>
      <c r="AP2146" s="33"/>
      <c r="AQ2146" s="33"/>
      <c r="AR2146" s="33" t="s">
        <v>68</v>
      </c>
      <c r="AS2146" s="33"/>
      <c r="AT2146" s="33"/>
      <c r="AU2146" s="33" t="s">
        <v>370</v>
      </c>
      <c r="AV2146" s="33" t="s">
        <v>371</v>
      </c>
      <c r="AW2146" s="33">
        <v>21.90005</v>
      </c>
      <c r="AX2146" s="33" t="s">
        <v>449</v>
      </c>
      <c r="AY2146" s="33" t="s">
        <v>450</v>
      </c>
      <c r="AZ2146" s="3">
        <v>300</v>
      </c>
      <c r="BA2146" s="33" t="s">
        <v>60</v>
      </c>
      <c r="BB2146" s="33">
        <v>300</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2824</v>
      </c>
      <c r="B2147" s="33" t="s">
        <v>10286</v>
      </c>
      <c r="C2147" s="33" t="s">
        <v>10287</v>
      </c>
      <c r="D2147" s="33" t="s">
        <v>93</v>
      </c>
      <c r="E2147" s="33" t="s">
        <v>94</v>
      </c>
      <c r="F2147" s="33" t="s">
        <v>59</v>
      </c>
      <c r="G2147" s="33">
        <v>720</v>
      </c>
      <c r="H2147" s="4">
        <v>45836</v>
      </c>
      <c r="I2147" s="33">
        <v>45834</v>
      </c>
      <c r="J2147" s="4">
        <v>45834</v>
      </c>
      <c r="K2147" s="4">
        <v>45836</v>
      </c>
      <c r="L2147" s="4">
        <v>45835.04886574074</v>
      </c>
      <c r="M2147" s="4">
        <v>45838</v>
      </c>
      <c r="N2147" s="4"/>
      <c r="O2147" s="4" t="s">
        <v>60</v>
      </c>
      <c r="P2147" s="4" t="s">
        <v>60</v>
      </c>
      <c r="Q2147" s="4" t="s">
        <v>60</v>
      </c>
      <c r="R2147" s="4" t="s">
        <v>60</v>
      </c>
      <c r="S2147" s="4" t="s">
        <v>60</v>
      </c>
      <c r="T2147" s="4">
        <v>45840</v>
      </c>
      <c r="U2147" s="4"/>
      <c r="V2147" s="4"/>
      <c r="W2147" s="4">
        <v>45843</v>
      </c>
      <c r="X2147" s="4"/>
      <c r="Y2147" s="4" t="s">
        <v>60</v>
      </c>
      <c r="Z2147" s="4">
        <v>45845</v>
      </c>
      <c r="AA2147" s="4"/>
      <c r="AB2147" s="4" t="s">
        <v>60</v>
      </c>
      <c r="AC2147" s="4">
        <v>45846</v>
      </c>
      <c r="AD2147" s="4">
        <v>45847</v>
      </c>
      <c r="AE2147" s="4">
        <v>45850</v>
      </c>
      <c r="AF2147" s="4"/>
      <c r="AG2147" s="33" t="s">
        <v>86</v>
      </c>
      <c r="AH2147" s="33" t="s">
        <v>961</v>
      </c>
      <c r="AI2147" s="33" t="s">
        <v>1754</v>
      </c>
      <c r="AJ2147" s="33" t="s">
        <v>963</v>
      </c>
      <c r="AK2147" s="33" t="s">
        <v>98</v>
      </c>
      <c r="AL2147" s="33" t="s">
        <v>500</v>
      </c>
      <c r="AM2147" s="33" t="s">
        <v>501</v>
      </c>
      <c r="AN2147" s="33">
        <v>36.43432</v>
      </c>
      <c r="AO2147" s="33" t="s">
        <v>68</v>
      </c>
      <c r="AP2147" s="33"/>
      <c r="AQ2147" s="33"/>
      <c r="AR2147" s="33" t="s">
        <v>68</v>
      </c>
      <c r="AS2147" s="33"/>
      <c r="AT2147" s="33"/>
      <c r="AU2147" s="33" t="s">
        <v>370</v>
      </c>
      <c r="AV2147" s="33" t="s">
        <v>371</v>
      </c>
      <c r="AW2147" s="33">
        <v>67.729659999999996</v>
      </c>
      <c r="AX2147" s="33" t="s">
        <v>569</v>
      </c>
      <c r="AY2147" s="33" t="s">
        <v>570</v>
      </c>
      <c r="AZ2147" s="3">
        <v>720</v>
      </c>
      <c r="BA2147" s="33" t="s">
        <v>60</v>
      </c>
      <c r="BB2147" s="33">
        <v>720</v>
      </c>
      <c r="BC2147" s="33" t="s">
        <v>60</v>
      </c>
      <c r="BD2147" s="33" t="s">
        <v>60</v>
      </c>
      <c r="BE2147" s="33" t="s">
        <v>60</v>
      </c>
      <c r="BF2147" s="33" t="str">
        <f>IFERROR(VLOOKUP(Data_Power_app[[#This Row],[PRO ODER]],'Result'!H:J,3,0),"")</f>
        <v>LAMINATION 5</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2825</v>
      </c>
      <c r="B2148" s="33" t="s">
        <v>6474</v>
      </c>
      <c r="C2148" s="33" t="s">
        <v>6475</v>
      </c>
      <c r="D2148" s="33" t="s">
        <v>93</v>
      </c>
      <c r="E2148" s="33" t="s">
        <v>94</v>
      </c>
      <c r="F2148" s="33" t="s">
        <v>59</v>
      </c>
      <c r="G2148" s="33">
        <v>1692</v>
      </c>
      <c r="H2148" s="4">
        <v>45833</v>
      </c>
      <c r="I2148" s="33">
        <v>45832</v>
      </c>
      <c r="J2148" s="4">
        <v>45832</v>
      </c>
      <c r="K2148" s="4">
        <v>45836</v>
      </c>
      <c r="L2148" s="4">
        <v>45833.420497685183</v>
      </c>
      <c r="M2148" s="4">
        <v>45836</v>
      </c>
      <c r="N2148" s="4">
        <v>45835.885775462964</v>
      </c>
      <c r="O2148" s="4">
        <v>45839</v>
      </c>
      <c r="P2148" s="4" t="s">
        <v>60</v>
      </c>
      <c r="Q2148" s="4">
        <v>45840</v>
      </c>
      <c r="R2148" s="4" t="s">
        <v>60</v>
      </c>
      <c r="S2148" s="4" t="s">
        <v>60</v>
      </c>
      <c r="T2148" s="4">
        <v>45841</v>
      </c>
      <c r="U2148" s="4">
        <v>45835.992847222224</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65.646799999999999</v>
      </c>
      <c r="AO2148" s="33" t="s">
        <v>68</v>
      </c>
      <c r="AP2148" s="33"/>
      <c r="AQ2148" s="33"/>
      <c r="AR2148" s="33" t="s">
        <v>68</v>
      </c>
      <c r="AS2148" s="33"/>
      <c r="AT2148" s="33"/>
      <c r="AU2148" s="33" t="s">
        <v>370</v>
      </c>
      <c r="AV2148" s="33" t="s">
        <v>371</v>
      </c>
      <c r="AW2148" s="33">
        <v>122.03377999999999</v>
      </c>
      <c r="AX2148" s="33" t="s">
        <v>449</v>
      </c>
      <c r="AY2148" s="33" t="s">
        <v>450</v>
      </c>
      <c r="AZ2148" s="3">
        <v>1692</v>
      </c>
      <c r="BA2148" s="33" t="s">
        <v>60</v>
      </c>
      <c r="BB2148" s="33">
        <v>1692</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2826</v>
      </c>
      <c r="B2149" s="33" t="s">
        <v>6476</v>
      </c>
      <c r="C2149" s="33" t="s">
        <v>6477</v>
      </c>
      <c r="D2149" s="33" t="s">
        <v>93</v>
      </c>
      <c r="E2149" s="33" t="s">
        <v>94</v>
      </c>
      <c r="F2149" s="33" t="s">
        <v>59</v>
      </c>
      <c r="G2149" s="33">
        <v>312</v>
      </c>
      <c r="H2149" s="4">
        <v>45833</v>
      </c>
      <c r="I2149" s="33">
        <v>45832</v>
      </c>
      <c r="J2149" s="4">
        <v>45832</v>
      </c>
      <c r="K2149" s="4">
        <v>45836</v>
      </c>
      <c r="L2149" s="4">
        <v>45833.420324074075</v>
      </c>
      <c r="M2149" s="4">
        <v>45836</v>
      </c>
      <c r="N2149" s="4">
        <v>45835.035925925928</v>
      </c>
      <c r="O2149" s="4">
        <v>45839</v>
      </c>
      <c r="P2149" s="4" t="s">
        <v>60</v>
      </c>
      <c r="Q2149" s="4">
        <v>45840</v>
      </c>
      <c r="R2149" s="4" t="s">
        <v>60</v>
      </c>
      <c r="S2149" s="4" t="s">
        <v>60</v>
      </c>
      <c r="T2149" s="4">
        <v>45841</v>
      </c>
      <c r="U2149" s="4"/>
      <c r="V2149" s="4"/>
      <c r="W2149" s="4">
        <v>45843</v>
      </c>
      <c r="X2149" s="4"/>
      <c r="Y2149" s="4" t="s">
        <v>60</v>
      </c>
      <c r="Z2149" s="4">
        <v>45845</v>
      </c>
      <c r="AA2149" s="4"/>
      <c r="AB2149" s="4" t="s">
        <v>60</v>
      </c>
      <c r="AC2149" s="4">
        <v>45846</v>
      </c>
      <c r="AD2149" s="4">
        <v>45847</v>
      </c>
      <c r="AE2149" s="4">
        <v>45850</v>
      </c>
      <c r="AF2149" s="4"/>
      <c r="AG2149" s="33" t="s">
        <v>198</v>
      </c>
      <c r="AH2149" s="33" t="s">
        <v>498</v>
      </c>
      <c r="AI2149" s="33" t="s">
        <v>572</v>
      </c>
      <c r="AJ2149" s="33" t="s">
        <v>499</v>
      </c>
      <c r="AK2149" s="33" t="s">
        <v>98</v>
      </c>
      <c r="AL2149" s="33" t="s">
        <v>500</v>
      </c>
      <c r="AM2149" s="33" t="s">
        <v>501</v>
      </c>
      <c r="AN2149" s="33">
        <v>14.20316</v>
      </c>
      <c r="AO2149" s="33" t="s">
        <v>68</v>
      </c>
      <c r="AP2149" s="33"/>
      <c r="AQ2149" s="33"/>
      <c r="AR2149" s="33" t="s">
        <v>68</v>
      </c>
      <c r="AS2149" s="33"/>
      <c r="AT2149" s="33"/>
      <c r="AU2149" s="33" t="s">
        <v>370</v>
      </c>
      <c r="AV2149" s="33" t="s">
        <v>371</v>
      </c>
      <c r="AW2149" s="33">
        <v>26.403759999999998</v>
      </c>
      <c r="AX2149" s="33" t="s">
        <v>573</v>
      </c>
      <c r="AY2149" s="33" t="s">
        <v>574</v>
      </c>
      <c r="AZ2149" s="3">
        <v>312</v>
      </c>
      <c r="BA2149" s="33" t="s">
        <v>60</v>
      </c>
      <c r="BB2149" s="33">
        <v>312</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2827</v>
      </c>
      <c r="B2150" s="33" t="s">
        <v>11873</v>
      </c>
      <c r="C2150" s="33" t="s">
        <v>11874</v>
      </c>
      <c r="D2150" s="33" t="s">
        <v>93</v>
      </c>
      <c r="E2150" s="33" t="s">
        <v>94</v>
      </c>
      <c r="F2150" s="33" t="s">
        <v>59</v>
      </c>
      <c r="G2150" s="33">
        <v>300</v>
      </c>
      <c r="H2150" s="4">
        <v>45835</v>
      </c>
      <c r="I2150" s="33">
        <v>45835</v>
      </c>
      <c r="J2150" s="4">
        <v>45835</v>
      </c>
      <c r="K2150" s="4">
        <v>45839</v>
      </c>
      <c r="L2150" s="4"/>
      <c r="M2150" s="4">
        <v>45840</v>
      </c>
      <c r="N2150" s="4"/>
      <c r="O2150" s="4">
        <v>45841</v>
      </c>
      <c r="P2150" s="4" t="s">
        <v>60</v>
      </c>
      <c r="Q2150" s="4">
        <v>45841</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109</v>
      </c>
      <c r="AH2150" s="33" t="s">
        <v>498</v>
      </c>
      <c r="AI2150" s="33" t="s">
        <v>895</v>
      </c>
      <c r="AJ2150" s="33" t="s">
        <v>499</v>
      </c>
      <c r="AK2150" s="33" t="s">
        <v>65</v>
      </c>
      <c r="AL2150" s="33" t="s">
        <v>500</v>
      </c>
      <c r="AM2150" s="33" t="s">
        <v>501</v>
      </c>
      <c r="AN2150" s="33">
        <v>11.78112</v>
      </c>
      <c r="AO2150" s="33" t="s">
        <v>68</v>
      </c>
      <c r="AP2150" s="33"/>
      <c r="AQ2150" s="33"/>
      <c r="AR2150" s="33" t="s">
        <v>68</v>
      </c>
      <c r="AS2150" s="33"/>
      <c r="AT2150" s="33"/>
      <c r="AU2150" s="33" t="s">
        <v>255</v>
      </c>
      <c r="AV2150" s="33" t="s">
        <v>256</v>
      </c>
      <c r="AW2150" s="33">
        <v>21.90005</v>
      </c>
      <c r="AX2150" s="33" t="s">
        <v>372</v>
      </c>
      <c r="AY2150" s="33" t="s">
        <v>373</v>
      </c>
      <c r="AZ2150" s="3">
        <v>300</v>
      </c>
      <c r="BA2150" s="33" t="s">
        <v>60</v>
      </c>
      <c r="BB2150" s="33">
        <v>300</v>
      </c>
      <c r="BC2150" s="33" t="s">
        <v>60</v>
      </c>
      <c r="BD2150" s="33" t="s">
        <v>60</v>
      </c>
      <c r="BE2150" s="33" t="s">
        <v>60</v>
      </c>
      <c r="BF2150" s="33" t="str">
        <f>IFERROR(VLOOKUP(Data_Power_app[[#This Row],[PRO ODER]],'Result'!H:J,3,0),"")</f>
        <v>LAMINATION 6</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2828</v>
      </c>
      <c r="B2151" s="33" t="s">
        <v>6478</v>
      </c>
      <c r="C2151" s="33" t="s">
        <v>6479</v>
      </c>
      <c r="D2151" s="33" t="s">
        <v>93</v>
      </c>
      <c r="E2151" s="33" t="s">
        <v>94</v>
      </c>
      <c r="F2151" s="33" t="s">
        <v>59</v>
      </c>
      <c r="G2151" s="33">
        <v>612</v>
      </c>
      <c r="H2151" s="4">
        <v>45833</v>
      </c>
      <c r="I2151" s="33">
        <v>45832</v>
      </c>
      <c r="J2151" s="4">
        <v>45832</v>
      </c>
      <c r="K2151" s="4">
        <v>45836</v>
      </c>
      <c r="L2151" s="4">
        <v>45833.420416666668</v>
      </c>
      <c r="M2151" s="4">
        <v>45836</v>
      </c>
      <c r="N2151" s="4">
        <v>45835.03597222222</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5231</v>
      </c>
      <c r="AJ2151" s="33" t="s">
        <v>499</v>
      </c>
      <c r="AK2151" s="33" t="s">
        <v>98</v>
      </c>
      <c r="AL2151" s="33" t="s">
        <v>500</v>
      </c>
      <c r="AM2151" s="33" t="s">
        <v>501</v>
      </c>
      <c r="AN2151" s="33">
        <v>28.290310000000002</v>
      </c>
      <c r="AO2151" s="33" t="s">
        <v>68</v>
      </c>
      <c r="AP2151" s="33"/>
      <c r="AQ2151" s="33"/>
      <c r="AR2151" s="33" t="s">
        <v>68</v>
      </c>
      <c r="AS2151" s="33"/>
      <c r="AT2151" s="33"/>
      <c r="AU2151" s="33" t="s">
        <v>370</v>
      </c>
      <c r="AV2151" s="33" t="s">
        <v>371</v>
      </c>
      <c r="AW2151" s="33">
        <v>52.593069999999997</v>
      </c>
      <c r="AX2151" s="33" t="s">
        <v>925</v>
      </c>
      <c r="AY2151" s="33" t="s">
        <v>926</v>
      </c>
      <c r="AZ2151" s="3">
        <v>612</v>
      </c>
      <c r="BA2151" s="33" t="s">
        <v>60</v>
      </c>
      <c r="BB2151" s="33">
        <v>612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2829</v>
      </c>
      <c r="B2152" s="33" t="s">
        <v>6480</v>
      </c>
      <c r="C2152" s="33" t="s">
        <v>6481</v>
      </c>
      <c r="D2152" s="33" t="s">
        <v>93</v>
      </c>
      <c r="E2152" s="33" t="s">
        <v>94</v>
      </c>
      <c r="F2152" s="33" t="s">
        <v>59</v>
      </c>
      <c r="G2152" s="33">
        <v>1128</v>
      </c>
      <c r="H2152" s="4">
        <v>45833</v>
      </c>
      <c r="I2152" s="33">
        <v>45832</v>
      </c>
      <c r="J2152" s="4">
        <v>45832</v>
      </c>
      <c r="K2152" s="4">
        <v>45836</v>
      </c>
      <c r="L2152" s="4">
        <v>45833.42046296296</v>
      </c>
      <c r="M2152" s="4">
        <v>45836</v>
      </c>
      <c r="N2152" s="4">
        <v>45835.665625000001</v>
      </c>
      <c r="O2152" s="4">
        <v>45839</v>
      </c>
      <c r="P2152" s="4" t="s">
        <v>60</v>
      </c>
      <c r="Q2152" s="4">
        <v>45840</v>
      </c>
      <c r="R2152" s="4" t="s">
        <v>60</v>
      </c>
      <c r="S2152" s="4" t="s">
        <v>60</v>
      </c>
      <c r="T2152" s="4">
        <v>45841</v>
      </c>
      <c r="U2152" s="4">
        <v>45835.753831018519</v>
      </c>
      <c r="V2152" s="4"/>
      <c r="W2152" s="4">
        <v>45843</v>
      </c>
      <c r="X2152" s="4"/>
      <c r="Y2152" s="4" t="s">
        <v>60</v>
      </c>
      <c r="Z2152" s="4">
        <v>45845</v>
      </c>
      <c r="AA2152" s="4"/>
      <c r="AB2152" s="4" t="s">
        <v>60</v>
      </c>
      <c r="AC2152" s="4">
        <v>45846</v>
      </c>
      <c r="AD2152" s="4">
        <v>45847</v>
      </c>
      <c r="AE2152" s="4">
        <v>45850</v>
      </c>
      <c r="AF2152" s="4"/>
      <c r="AG2152" s="33" t="s">
        <v>198</v>
      </c>
      <c r="AH2152" s="33" t="s">
        <v>498</v>
      </c>
      <c r="AI2152" s="33" t="s">
        <v>572</v>
      </c>
      <c r="AJ2152" s="33" t="s">
        <v>499</v>
      </c>
      <c r="AK2152" s="33" t="s">
        <v>98</v>
      </c>
      <c r="AL2152" s="33" t="s">
        <v>500</v>
      </c>
      <c r="AM2152" s="33" t="s">
        <v>501</v>
      </c>
      <c r="AN2152" s="33">
        <v>51.756360000000001</v>
      </c>
      <c r="AO2152" s="33" t="s">
        <v>68</v>
      </c>
      <c r="AP2152" s="33"/>
      <c r="AQ2152" s="33"/>
      <c r="AR2152" s="33" t="s">
        <v>68</v>
      </c>
      <c r="AS2152" s="33"/>
      <c r="AT2152" s="33"/>
      <c r="AU2152" s="33" t="s">
        <v>370</v>
      </c>
      <c r="AV2152" s="33" t="s">
        <v>371</v>
      </c>
      <c r="AW2152" s="33">
        <v>96.215689999999995</v>
      </c>
      <c r="AX2152" s="33" t="s">
        <v>573</v>
      </c>
      <c r="AY2152" s="33" t="s">
        <v>574</v>
      </c>
      <c r="AZ2152" s="3">
        <v>1128</v>
      </c>
      <c r="BA2152" s="33" t="s">
        <v>60</v>
      </c>
      <c r="BB2152" s="33">
        <v>1128</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2830</v>
      </c>
      <c r="B2153" s="33" t="s">
        <v>6482</v>
      </c>
      <c r="C2153" s="33" t="s">
        <v>6483</v>
      </c>
      <c r="D2153" s="33" t="s">
        <v>93</v>
      </c>
      <c r="E2153" s="33" t="s">
        <v>94</v>
      </c>
      <c r="F2153" s="33" t="s">
        <v>59</v>
      </c>
      <c r="G2153" s="33">
        <v>2040</v>
      </c>
      <c r="H2153" s="4">
        <v>45833</v>
      </c>
      <c r="I2153" s="33">
        <v>45832</v>
      </c>
      <c r="J2153" s="4">
        <v>45832</v>
      </c>
      <c r="K2153" s="4">
        <v>45836</v>
      </c>
      <c r="L2153" s="4">
        <v>45833.432905092595</v>
      </c>
      <c r="M2153" s="4">
        <v>45836</v>
      </c>
      <c r="N2153" s="4">
        <v>45834.347905092596</v>
      </c>
      <c r="O2153" s="4">
        <v>45839</v>
      </c>
      <c r="P2153" s="4" t="s">
        <v>60</v>
      </c>
      <c r="Q2153" s="4">
        <v>45840</v>
      </c>
      <c r="R2153" s="4" t="s">
        <v>60</v>
      </c>
      <c r="S2153" s="4" t="s">
        <v>60</v>
      </c>
      <c r="T2153" s="4">
        <v>45841</v>
      </c>
      <c r="U2153" s="4">
        <v>45834.656712962962</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580</v>
      </c>
      <c r="AJ2153" s="33" t="s">
        <v>499</v>
      </c>
      <c r="AK2153" s="33" t="s">
        <v>65</v>
      </c>
      <c r="AL2153" s="33" t="s">
        <v>500</v>
      </c>
      <c r="AM2153" s="33" t="s">
        <v>501</v>
      </c>
      <c r="AN2153" s="33">
        <v>79.139700000000005</v>
      </c>
      <c r="AO2153" s="33" t="s">
        <v>68</v>
      </c>
      <c r="AP2153" s="33"/>
      <c r="AQ2153" s="33"/>
      <c r="AR2153" s="33" t="s">
        <v>68</v>
      </c>
      <c r="AS2153" s="33"/>
      <c r="AT2153" s="33"/>
      <c r="AU2153" s="33" t="s">
        <v>370</v>
      </c>
      <c r="AV2153" s="33" t="s">
        <v>371</v>
      </c>
      <c r="AW2153" s="33">
        <v>147.11646999999999</v>
      </c>
      <c r="AX2153" s="33" t="s">
        <v>576</v>
      </c>
      <c r="AY2153" s="33" t="s">
        <v>577</v>
      </c>
      <c r="AZ2153" s="3">
        <v>2040</v>
      </c>
      <c r="BA2153" s="33" t="s">
        <v>60</v>
      </c>
      <c r="BB2153" s="33">
        <v>2040</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2831</v>
      </c>
      <c r="B2154" s="33" t="s">
        <v>6484</v>
      </c>
      <c r="C2154" s="33" t="s">
        <v>6485</v>
      </c>
      <c r="D2154" s="33" t="s">
        <v>93</v>
      </c>
      <c r="E2154" s="33" t="s">
        <v>94</v>
      </c>
      <c r="F2154" s="33" t="s">
        <v>59</v>
      </c>
      <c r="G2154" s="33">
        <v>300</v>
      </c>
      <c r="H2154" s="4">
        <v>45833</v>
      </c>
      <c r="I2154" s="33">
        <v>45832</v>
      </c>
      <c r="J2154" s="4">
        <v>45832</v>
      </c>
      <c r="K2154" s="4">
        <v>45836</v>
      </c>
      <c r="L2154" s="4">
        <v>45833.420254629629</v>
      </c>
      <c r="M2154" s="4">
        <v>45836</v>
      </c>
      <c r="N2154" s="4">
        <v>45835.665775462963</v>
      </c>
      <c r="O2154" s="4">
        <v>45839</v>
      </c>
      <c r="P2154" s="4" t="s">
        <v>60</v>
      </c>
      <c r="Q2154" s="4">
        <v>45840</v>
      </c>
      <c r="R2154" s="4" t="s">
        <v>60</v>
      </c>
      <c r="S2154" s="4" t="s">
        <v>60</v>
      </c>
      <c r="T2154" s="4">
        <v>45841</v>
      </c>
      <c r="U2154" s="4">
        <v>45835.753634259258</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580</v>
      </c>
      <c r="AJ2154" s="33" t="s">
        <v>499</v>
      </c>
      <c r="AK2154" s="33" t="s">
        <v>65</v>
      </c>
      <c r="AL2154" s="33" t="s">
        <v>500</v>
      </c>
      <c r="AM2154" s="33" t="s">
        <v>501</v>
      </c>
      <c r="AN2154" s="33">
        <v>11.731059999999999</v>
      </c>
      <c r="AO2154" s="33" t="s">
        <v>68</v>
      </c>
      <c r="AP2154" s="33"/>
      <c r="AQ2154" s="33"/>
      <c r="AR2154" s="33" t="s">
        <v>68</v>
      </c>
      <c r="AS2154" s="33"/>
      <c r="AT2154" s="33"/>
      <c r="AU2154" s="33" t="s">
        <v>370</v>
      </c>
      <c r="AV2154" s="33" t="s">
        <v>371</v>
      </c>
      <c r="AW2154" s="33">
        <v>21.807269999999999</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2832</v>
      </c>
      <c r="B2155" s="33" t="s">
        <v>11875</v>
      </c>
      <c r="C2155" s="33" t="s">
        <v>11876</v>
      </c>
      <c r="D2155" s="33" t="s">
        <v>93</v>
      </c>
      <c r="E2155" s="33" t="s">
        <v>94</v>
      </c>
      <c r="F2155" s="33" t="s">
        <v>59</v>
      </c>
      <c r="G2155" s="33">
        <v>996</v>
      </c>
      <c r="H2155" s="4">
        <v>45835</v>
      </c>
      <c r="I2155" s="33">
        <v>45835</v>
      </c>
      <c r="J2155" s="4">
        <v>45835</v>
      </c>
      <c r="K2155" s="4">
        <v>45838</v>
      </c>
      <c r="L2155" s="4">
        <v>45835.998749999999</v>
      </c>
      <c r="M2155" s="4">
        <v>45839</v>
      </c>
      <c r="N2155" s="4"/>
      <c r="O2155" s="4">
        <v>45841</v>
      </c>
      <c r="P2155" s="4" t="s">
        <v>60</v>
      </c>
      <c r="Q2155" s="4">
        <v>45841</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3" t="s">
        <v>86</v>
      </c>
      <c r="AH2155" s="33" t="s">
        <v>498</v>
      </c>
      <c r="AI2155" s="33" t="s">
        <v>579</v>
      </c>
      <c r="AJ2155" s="33" t="s">
        <v>499</v>
      </c>
      <c r="AK2155" s="33" t="s">
        <v>65</v>
      </c>
      <c r="AL2155" s="33" t="s">
        <v>500</v>
      </c>
      <c r="AM2155" s="33" t="s">
        <v>501</v>
      </c>
      <c r="AN2155" s="33">
        <v>38.303489999999996</v>
      </c>
      <c r="AO2155" s="33" t="s">
        <v>68</v>
      </c>
      <c r="AP2155" s="33"/>
      <c r="AQ2155" s="33"/>
      <c r="AR2155" s="33" t="s">
        <v>68</v>
      </c>
      <c r="AS2155" s="33"/>
      <c r="AT2155" s="33"/>
      <c r="AU2155" s="33" t="s">
        <v>370</v>
      </c>
      <c r="AV2155" s="33" t="s">
        <v>371</v>
      </c>
      <c r="AW2155" s="33">
        <v>71.204480000000004</v>
      </c>
      <c r="AX2155" s="33" t="s">
        <v>449</v>
      </c>
      <c r="AY2155" s="33" t="s">
        <v>450</v>
      </c>
      <c r="AZ2155" s="3">
        <v>996</v>
      </c>
      <c r="BA2155" s="33" t="s">
        <v>60</v>
      </c>
      <c r="BB2155" s="33">
        <v>996</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2833</v>
      </c>
      <c r="B2156" s="33" t="s">
        <v>11877</v>
      </c>
      <c r="C2156" s="33" t="s">
        <v>11878</v>
      </c>
      <c r="D2156" s="33" t="s">
        <v>93</v>
      </c>
      <c r="E2156" s="33" t="s">
        <v>94</v>
      </c>
      <c r="F2156" s="33" t="s">
        <v>59</v>
      </c>
      <c r="G2156" s="33">
        <v>1416</v>
      </c>
      <c r="H2156" s="4">
        <v>45835</v>
      </c>
      <c r="I2156" s="33">
        <v>45835</v>
      </c>
      <c r="J2156" s="4">
        <v>45835</v>
      </c>
      <c r="K2156" s="4">
        <v>45838</v>
      </c>
      <c r="L2156" s="4">
        <v>45835.997789351852</v>
      </c>
      <c r="M2156" s="4">
        <v>45839</v>
      </c>
      <c r="N2156" s="4"/>
      <c r="O2156" s="4">
        <v>45841</v>
      </c>
      <c r="P2156" s="4" t="s">
        <v>60</v>
      </c>
      <c r="Q2156" s="4">
        <v>45841</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498</v>
      </c>
      <c r="AI2156" s="33" t="s">
        <v>568</v>
      </c>
      <c r="AJ2156" s="33" t="s">
        <v>499</v>
      </c>
      <c r="AK2156" s="33" t="s">
        <v>98</v>
      </c>
      <c r="AL2156" s="33" t="s">
        <v>500</v>
      </c>
      <c r="AM2156" s="33" t="s">
        <v>501</v>
      </c>
      <c r="AN2156" s="33">
        <v>65.059399999999997</v>
      </c>
      <c r="AO2156" s="33" t="s">
        <v>68</v>
      </c>
      <c r="AP2156" s="33"/>
      <c r="AQ2156" s="33"/>
      <c r="AR2156" s="33" t="s">
        <v>68</v>
      </c>
      <c r="AS2156" s="33"/>
      <c r="AT2156" s="33"/>
      <c r="AU2156" s="33" t="s">
        <v>370</v>
      </c>
      <c r="AV2156" s="33" t="s">
        <v>371</v>
      </c>
      <c r="AW2156" s="33">
        <v>120.94637</v>
      </c>
      <c r="AX2156" s="33" t="s">
        <v>569</v>
      </c>
      <c r="AY2156" s="33" t="s">
        <v>570</v>
      </c>
      <c r="AZ2156" s="3">
        <v>1416</v>
      </c>
      <c r="BA2156" s="33" t="s">
        <v>60</v>
      </c>
      <c r="BB2156" s="33">
        <v>1416</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2834</v>
      </c>
      <c r="B2157" s="33" t="s">
        <v>11879</v>
      </c>
      <c r="C2157" s="33" t="s">
        <v>11880</v>
      </c>
      <c r="D2157" s="33" t="s">
        <v>93</v>
      </c>
      <c r="E2157" s="33" t="s">
        <v>94</v>
      </c>
      <c r="F2157" s="33" t="s">
        <v>59</v>
      </c>
      <c r="G2157" s="33">
        <v>720</v>
      </c>
      <c r="H2157" s="4">
        <v>45835</v>
      </c>
      <c r="I2157" s="33">
        <v>45835</v>
      </c>
      <c r="J2157" s="4">
        <v>45835</v>
      </c>
      <c r="K2157" s="4">
        <v>45839</v>
      </c>
      <c r="L2157" s="4"/>
      <c r="M2157" s="4">
        <v>45840</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109</v>
      </c>
      <c r="AH2157" s="33" t="s">
        <v>498</v>
      </c>
      <c r="AI2157" s="33" t="s">
        <v>895</v>
      </c>
      <c r="AJ2157" s="33" t="s">
        <v>499</v>
      </c>
      <c r="AK2157" s="33" t="s">
        <v>65</v>
      </c>
      <c r="AL2157" s="33" t="s">
        <v>500</v>
      </c>
      <c r="AM2157" s="33" t="s">
        <v>501</v>
      </c>
      <c r="AN2157" s="33">
        <v>28.005490000000002</v>
      </c>
      <c r="AO2157" s="33" t="s">
        <v>68</v>
      </c>
      <c r="AP2157" s="33"/>
      <c r="AQ2157" s="33"/>
      <c r="AR2157" s="33" t="s">
        <v>68</v>
      </c>
      <c r="AS2157" s="33"/>
      <c r="AT2157" s="33"/>
      <c r="AU2157" s="33" t="s">
        <v>255</v>
      </c>
      <c r="AV2157" s="33" t="s">
        <v>256</v>
      </c>
      <c r="AW2157" s="33">
        <v>52.060499999999998</v>
      </c>
      <c r="AX2157" s="33" t="s">
        <v>372</v>
      </c>
      <c r="AY2157" s="33" t="s">
        <v>373</v>
      </c>
      <c r="AZ2157" s="3">
        <v>720</v>
      </c>
      <c r="BA2157" s="33" t="s">
        <v>60</v>
      </c>
      <c r="BB2157" s="33">
        <v>720</v>
      </c>
      <c r="BC2157" s="33" t="s">
        <v>60</v>
      </c>
      <c r="BD2157" s="33" t="s">
        <v>60</v>
      </c>
      <c r="BE2157" s="33" t="s">
        <v>60</v>
      </c>
      <c r="BF2157" s="33" t="str">
        <f>IFERROR(VLOOKUP(Data_Power_app[[#This Row],[PRO ODER]],'Result'!H:J,3,0),"")</f>
        <v>LAMINATION 6</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2835</v>
      </c>
      <c r="B2158" s="33" t="s">
        <v>11881</v>
      </c>
      <c r="C2158" s="33" t="s">
        <v>11882</v>
      </c>
      <c r="D2158" s="33" t="s">
        <v>93</v>
      </c>
      <c r="E2158" s="33" t="s">
        <v>94</v>
      </c>
      <c r="F2158" s="33" t="s">
        <v>59</v>
      </c>
      <c r="G2158" s="33">
        <v>780</v>
      </c>
      <c r="H2158" s="4">
        <v>45836</v>
      </c>
      <c r="I2158" s="33">
        <v>45835</v>
      </c>
      <c r="J2158" s="4">
        <v>45835</v>
      </c>
      <c r="K2158" s="4">
        <v>45841</v>
      </c>
      <c r="L2158" s="4">
        <v>45835.99858796296</v>
      </c>
      <c r="M2158" s="4">
        <v>45842</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961</v>
      </c>
      <c r="AI2158" s="33" t="s">
        <v>1754</v>
      </c>
      <c r="AJ2158" s="33" t="s">
        <v>963</v>
      </c>
      <c r="AK2158" s="33" t="s">
        <v>98</v>
      </c>
      <c r="AL2158" s="33" t="s">
        <v>500</v>
      </c>
      <c r="AM2158" s="33" t="s">
        <v>501</v>
      </c>
      <c r="AN2158" s="33">
        <v>39.203000000000003</v>
      </c>
      <c r="AO2158" s="33" t="s">
        <v>68</v>
      </c>
      <c r="AP2158" s="33"/>
      <c r="AQ2158" s="33"/>
      <c r="AR2158" s="33" t="s">
        <v>68</v>
      </c>
      <c r="AS2158" s="33"/>
      <c r="AT2158" s="33"/>
      <c r="AU2158" s="33" t="s">
        <v>370</v>
      </c>
      <c r="AV2158" s="33" t="s">
        <v>371</v>
      </c>
      <c r="AW2158" s="33">
        <v>72.876339999999999</v>
      </c>
      <c r="AX2158" s="33" t="s">
        <v>569</v>
      </c>
      <c r="AY2158" s="33" t="s">
        <v>570</v>
      </c>
      <c r="AZ2158" s="3">
        <v>780</v>
      </c>
      <c r="BA2158" s="33" t="s">
        <v>60</v>
      </c>
      <c r="BB2158" s="33">
        <v>780</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2836</v>
      </c>
      <c r="B2159" s="33" t="s">
        <v>11883</v>
      </c>
      <c r="C2159" s="33" t="s">
        <v>11884</v>
      </c>
      <c r="D2159" s="33" t="s">
        <v>93</v>
      </c>
      <c r="E2159" s="33" t="s">
        <v>94</v>
      </c>
      <c r="F2159" s="33" t="s">
        <v>59</v>
      </c>
      <c r="G2159" s="33">
        <v>1824</v>
      </c>
      <c r="H2159" s="4">
        <v>45835</v>
      </c>
      <c r="I2159" s="33">
        <v>45835</v>
      </c>
      <c r="J2159" s="4">
        <v>45835</v>
      </c>
      <c r="K2159" s="4">
        <v>45838</v>
      </c>
      <c r="L2159" s="4">
        <v>45835.997743055559</v>
      </c>
      <c r="M2159" s="4">
        <v>45839</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578</v>
      </c>
      <c r="AJ2159" s="33" t="s">
        <v>499</v>
      </c>
      <c r="AK2159" s="33" t="s">
        <v>65</v>
      </c>
      <c r="AL2159" s="33" t="s">
        <v>500</v>
      </c>
      <c r="AM2159" s="33" t="s">
        <v>501</v>
      </c>
      <c r="AN2159" s="33">
        <v>70.456130000000002</v>
      </c>
      <c r="AO2159" s="33" t="s">
        <v>68</v>
      </c>
      <c r="AP2159" s="33"/>
      <c r="AQ2159" s="33"/>
      <c r="AR2159" s="33" t="s">
        <v>68</v>
      </c>
      <c r="AS2159" s="33"/>
      <c r="AT2159" s="33"/>
      <c r="AU2159" s="33" t="s">
        <v>370</v>
      </c>
      <c r="AV2159" s="33" t="s">
        <v>371</v>
      </c>
      <c r="AW2159" s="33">
        <v>130.9751</v>
      </c>
      <c r="AX2159" s="33" t="s">
        <v>467</v>
      </c>
      <c r="AY2159" s="33" t="s">
        <v>468</v>
      </c>
      <c r="AZ2159" s="3">
        <v>1824</v>
      </c>
      <c r="BA2159" s="33" t="s">
        <v>60</v>
      </c>
      <c r="BB2159" s="33">
        <v>1824</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2837</v>
      </c>
      <c r="B2160" s="33" t="s">
        <v>11885</v>
      </c>
      <c r="C2160" s="33" t="s">
        <v>11886</v>
      </c>
      <c r="D2160" s="33" t="s">
        <v>93</v>
      </c>
      <c r="E2160" s="33" t="s">
        <v>94</v>
      </c>
      <c r="F2160" s="33" t="s">
        <v>59</v>
      </c>
      <c r="G2160" s="33">
        <v>600</v>
      </c>
      <c r="H2160" s="4">
        <v>45835</v>
      </c>
      <c r="I2160" s="33">
        <v>45835</v>
      </c>
      <c r="J2160" s="4">
        <v>45835</v>
      </c>
      <c r="K2160" s="4">
        <v>45838</v>
      </c>
      <c r="L2160" s="4"/>
      <c r="M2160" s="4">
        <v>45839</v>
      </c>
      <c r="N2160" s="4"/>
      <c r="O2160" s="4">
        <v>45841</v>
      </c>
      <c r="P2160" s="4" t="s">
        <v>60</v>
      </c>
      <c r="Q2160" s="4">
        <v>45841</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109</v>
      </c>
      <c r="AH2160" s="33" t="s">
        <v>498</v>
      </c>
      <c r="AI2160" s="33" t="s">
        <v>11858</v>
      </c>
      <c r="AJ2160" s="33" t="s">
        <v>499</v>
      </c>
      <c r="AK2160" s="33" t="s">
        <v>65</v>
      </c>
      <c r="AL2160" s="33" t="s">
        <v>500</v>
      </c>
      <c r="AM2160" s="33" t="s">
        <v>501</v>
      </c>
      <c r="AN2160" s="33">
        <v>23.09797</v>
      </c>
      <c r="AO2160" s="33" t="s">
        <v>68</v>
      </c>
      <c r="AP2160" s="33"/>
      <c r="AQ2160" s="33"/>
      <c r="AR2160" s="33" t="s">
        <v>68</v>
      </c>
      <c r="AS2160" s="33"/>
      <c r="AT2160" s="33"/>
      <c r="AU2160" s="33" t="s">
        <v>515</v>
      </c>
      <c r="AV2160" s="33" t="s">
        <v>516</v>
      </c>
      <c r="AW2160" s="33">
        <v>42.93817</v>
      </c>
      <c r="AX2160" s="33" t="s">
        <v>11859</v>
      </c>
      <c r="AY2160" s="33" t="s">
        <v>11860</v>
      </c>
      <c r="AZ2160" s="3">
        <v>600</v>
      </c>
      <c r="BA2160" s="33" t="s">
        <v>60</v>
      </c>
      <c r="BB2160" s="33">
        <v>600</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2838</v>
      </c>
      <c r="B2161" s="33" t="s">
        <v>11887</v>
      </c>
      <c r="C2161" s="33" t="s">
        <v>11888</v>
      </c>
      <c r="D2161" s="33" t="s">
        <v>93</v>
      </c>
      <c r="E2161" s="33" t="s">
        <v>94</v>
      </c>
      <c r="F2161" s="33" t="s">
        <v>59</v>
      </c>
      <c r="G2161" s="33">
        <v>312</v>
      </c>
      <c r="H2161" s="4">
        <v>45835</v>
      </c>
      <c r="I2161" s="33">
        <v>45835</v>
      </c>
      <c r="J2161" s="4">
        <v>45835</v>
      </c>
      <c r="K2161" s="4">
        <v>45839</v>
      </c>
      <c r="L2161" s="4"/>
      <c r="M2161" s="4">
        <v>45840</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109</v>
      </c>
      <c r="AH2161" s="33" t="s">
        <v>498</v>
      </c>
      <c r="AI2161" s="33" t="s">
        <v>11855</v>
      </c>
      <c r="AJ2161" s="33" t="s">
        <v>499</v>
      </c>
      <c r="AK2161" s="33" t="s">
        <v>65</v>
      </c>
      <c r="AL2161" s="33" t="s">
        <v>500</v>
      </c>
      <c r="AM2161" s="33" t="s">
        <v>501</v>
      </c>
      <c r="AN2161" s="33">
        <v>11.94196</v>
      </c>
      <c r="AO2161" s="33" t="s">
        <v>68</v>
      </c>
      <c r="AP2161" s="33"/>
      <c r="AQ2161" s="33"/>
      <c r="AR2161" s="33" t="s">
        <v>68</v>
      </c>
      <c r="AS2161" s="33"/>
      <c r="AT2161" s="33"/>
      <c r="AU2161" s="33" t="s">
        <v>255</v>
      </c>
      <c r="AV2161" s="33" t="s">
        <v>256</v>
      </c>
      <c r="AW2161" s="33">
        <v>22.19969</v>
      </c>
      <c r="AX2161" s="33" t="s">
        <v>896</v>
      </c>
      <c r="AY2161" s="33" t="s">
        <v>897</v>
      </c>
      <c r="AZ2161" s="3">
        <v>312</v>
      </c>
      <c r="BA2161" s="33" t="s">
        <v>60</v>
      </c>
      <c r="BB2161" s="33">
        <v>312</v>
      </c>
      <c r="BC2161" s="33" t="s">
        <v>60</v>
      </c>
      <c r="BD2161" s="33" t="s">
        <v>60</v>
      </c>
      <c r="BE2161" s="33" t="s">
        <v>60</v>
      </c>
      <c r="BF2161" s="33" t="str">
        <f>IFERROR(VLOOKUP(Data_Power_app[[#This Row],[PRO ODER]],'Result'!H:J,3,0),"")</f>
        <v>LAMINATION 6</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2839</v>
      </c>
      <c r="B2162" s="33" t="s">
        <v>11889</v>
      </c>
      <c r="C2162" s="33" t="s">
        <v>11890</v>
      </c>
      <c r="D2162" s="33" t="s">
        <v>93</v>
      </c>
      <c r="E2162" s="33" t="s">
        <v>94</v>
      </c>
      <c r="F2162" s="33" t="s">
        <v>59</v>
      </c>
      <c r="G2162" s="33">
        <v>300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581</v>
      </c>
      <c r="AJ2162" s="33" t="s">
        <v>499</v>
      </c>
      <c r="AK2162" s="33" t="s">
        <v>65</v>
      </c>
      <c r="AL2162" s="33" t="s">
        <v>500</v>
      </c>
      <c r="AM2162" s="33" t="s">
        <v>501</v>
      </c>
      <c r="AN2162" s="33">
        <v>11.63608</v>
      </c>
      <c r="AO2162" s="33" t="s">
        <v>68</v>
      </c>
      <c r="AP2162" s="33"/>
      <c r="AQ2162" s="33"/>
      <c r="AR2162" s="33" t="s">
        <v>68</v>
      </c>
      <c r="AS2162" s="33"/>
      <c r="AT2162" s="33"/>
      <c r="AU2162" s="33" t="s">
        <v>384</v>
      </c>
      <c r="AV2162" s="33" t="s">
        <v>385</v>
      </c>
      <c r="AW2162" s="33">
        <v>21.630769999999998</v>
      </c>
      <c r="AX2162" s="33" t="s">
        <v>582</v>
      </c>
      <c r="AY2162" s="33" t="s">
        <v>583</v>
      </c>
      <c r="AZ2162" s="3">
        <v>300</v>
      </c>
      <c r="BA2162" s="33" t="s">
        <v>60</v>
      </c>
      <c r="BB2162" s="33">
        <v>300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2840</v>
      </c>
      <c r="B2163" s="33" t="s">
        <v>12422</v>
      </c>
      <c r="C2163" s="33" t="s">
        <v>12423</v>
      </c>
      <c r="D2163" s="33" t="s">
        <v>93</v>
      </c>
      <c r="E2163" s="33" t="s">
        <v>94</v>
      </c>
      <c r="F2163" s="33" t="s">
        <v>59</v>
      </c>
      <c r="G2163" s="33">
        <v>456</v>
      </c>
      <c r="H2163" s="4">
        <v>45835</v>
      </c>
      <c r="I2163" s="33">
        <v>45835</v>
      </c>
      <c r="J2163" s="4" t="s">
        <v>60</v>
      </c>
      <c r="K2163" s="4">
        <v>45839</v>
      </c>
      <c r="L2163" s="4"/>
      <c r="M2163" s="4">
        <v>45840</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96</v>
      </c>
      <c r="AI2163" s="33" t="s">
        <v>586</v>
      </c>
      <c r="AJ2163" s="33" t="s">
        <v>97</v>
      </c>
      <c r="AK2163" s="33" t="s">
        <v>98</v>
      </c>
      <c r="AL2163" s="33" t="s">
        <v>253</v>
      </c>
      <c r="AM2163" s="33" t="s">
        <v>254</v>
      </c>
      <c r="AN2163" s="33">
        <v>10.0586</v>
      </c>
      <c r="AO2163" s="33" t="s">
        <v>68</v>
      </c>
      <c r="AP2163" s="33"/>
      <c r="AQ2163" s="33"/>
      <c r="AR2163" s="33" t="s">
        <v>68</v>
      </c>
      <c r="AS2163" s="33"/>
      <c r="AT2163" s="33"/>
      <c r="AU2163" s="33" t="s">
        <v>370</v>
      </c>
      <c r="AV2163" s="33" t="s">
        <v>371</v>
      </c>
      <c r="AW2163" s="33">
        <v>37.397629999999999</v>
      </c>
      <c r="AX2163" s="33" t="s">
        <v>372</v>
      </c>
      <c r="AY2163" s="33" t="s">
        <v>373</v>
      </c>
      <c r="AZ2163" s="3">
        <v>456</v>
      </c>
      <c r="BA2163" s="33" t="s">
        <v>60</v>
      </c>
      <c r="BB2163" s="33">
        <v>456</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2841</v>
      </c>
      <c r="B2164" s="33" t="s">
        <v>12424</v>
      </c>
      <c r="C2164" s="33" t="s">
        <v>12425</v>
      </c>
      <c r="D2164" s="33" t="s">
        <v>93</v>
      </c>
      <c r="E2164" s="33" t="s">
        <v>94</v>
      </c>
      <c r="F2164" s="33" t="s">
        <v>59</v>
      </c>
      <c r="G2164" s="33">
        <v>432</v>
      </c>
      <c r="H2164" s="4">
        <v>45835</v>
      </c>
      <c r="I2164" s="33">
        <v>45835</v>
      </c>
      <c r="J2164" s="4" t="s">
        <v>60</v>
      </c>
      <c r="K2164" s="4">
        <v>45839</v>
      </c>
      <c r="L2164" s="4"/>
      <c r="M2164" s="4">
        <v>45840</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96</v>
      </c>
      <c r="AI2164" s="33" t="s">
        <v>564</v>
      </c>
      <c r="AJ2164" s="33" t="s">
        <v>97</v>
      </c>
      <c r="AK2164" s="33" t="s">
        <v>98</v>
      </c>
      <c r="AL2164" s="33" t="s">
        <v>253</v>
      </c>
      <c r="AM2164" s="33" t="s">
        <v>254</v>
      </c>
      <c r="AN2164" s="33">
        <v>9.4365600000000001</v>
      </c>
      <c r="AO2164" s="33" t="s">
        <v>68</v>
      </c>
      <c r="AP2164" s="33"/>
      <c r="AQ2164" s="33"/>
      <c r="AR2164" s="33" t="s">
        <v>68</v>
      </c>
      <c r="AS2164" s="33"/>
      <c r="AT2164" s="33"/>
      <c r="AU2164" s="33" t="s">
        <v>370</v>
      </c>
      <c r="AV2164" s="33" t="s">
        <v>371</v>
      </c>
      <c r="AW2164" s="33">
        <v>35.084359999999997</v>
      </c>
      <c r="AX2164" s="33" t="s">
        <v>565</v>
      </c>
      <c r="AY2164" s="33" t="s">
        <v>566</v>
      </c>
      <c r="AZ2164" s="3">
        <v>432</v>
      </c>
      <c r="BA2164" s="33" t="s">
        <v>60</v>
      </c>
      <c r="BB2164" s="33">
        <v>432</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2842</v>
      </c>
      <c r="B2165" s="33" t="s">
        <v>12426</v>
      </c>
      <c r="C2165" s="33" t="s">
        <v>12427</v>
      </c>
      <c r="D2165" s="33" t="s">
        <v>93</v>
      </c>
      <c r="E2165" s="33" t="s">
        <v>94</v>
      </c>
      <c r="F2165" s="33" t="s">
        <v>59</v>
      </c>
      <c r="G2165" s="33">
        <v>300</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6.5054400000000001</v>
      </c>
      <c r="AO2165" s="33" t="s">
        <v>68</v>
      </c>
      <c r="AP2165" s="33"/>
      <c r="AQ2165" s="33"/>
      <c r="AR2165" s="33" t="s">
        <v>68</v>
      </c>
      <c r="AS2165" s="33"/>
      <c r="AT2165" s="33"/>
      <c r="AU2165" s="33" t="s">
        <v>370</v>
      </c>
      <c r="AV2165" s="33" t="s">
        <v>371</v>
      </c>
      <c r="AW2165" s="33">
        <v>24.187100000000001</v>
      </c>
      <c r="AX2165" s="33" t="s">
        <v>372</v>
      </c>
      <c r="AY2165" s="33" t="s">
        <v>373</v>
      </c>
      <c r="AZ2165" s="3">
        <v>300</v>
      </c>
      <c r="BA2165" s="33" t="s">
        <v>60</v>
      </c>
      <c r="BB2165" s="33">
        <v>300</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2843</v>
      </c>
      <c r="B2166" s="33" t="s">
        <v>12428</v>
      </c>
      <c r="C2166" s="33" t="s">
        <v>12429</v>
      </c>
      <c r="D2166" s="33" t="s">
        <v>93</v>
      </c>
      <c r="E2166" s="33" t="s">
        <v>94</v>
      </c>
      <c r="F2166" s="33" t="s">
        <v>59</v>
      </c>
      <c r="G2166" s="33">
        <v>768</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16.950209999999998</v>
      </c>
      <c r="AO2166" s="33" t="s">
        <v>68</v>
      </c>
      <c r="AP2166" s="33"/>
      <c r="AQ2166" s="33"/>
      <c r="AR2166" s="33" t="s">
        <v>68</v>
      </c>
      <c r="AS2166" s="33"/>
      <c r="AT2166" s="33"/>
      <c r="AU2166" s="33" t="s">
        <v>370</v>
      </c>
      <c r="AV2166" s="33" t="s">
        <v>371</v>
      </c>
      <c r="AW2166" s="33">
        <v>63.019710000000003</v>
      </c>
      <c r="AX2166" s="33" t="s">
        <v>565</v>
      </c>
      <c r="AY2166" s="33" t="s">
        <v>566</v>
      </c>
      <c r="AZ2166" s="3">
        <v>768</v>
      </c>
      <c r="BA2166" s="33" t="s">
        <v>60</v>
      </c>
      <c r="BB2166" s="33">
        <v>768</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2844</v>
      </c>
      <c r="B2167" s="33" t="s">
        <v>12430</v>
      </c>
      <c r="C2167" s="33" t="s">
        <v>12431</v>
      </c>
      <c r="D2167" s="33" t="s">
        <v>93</v>
      </c>
      <c r="E2167" s="33" t="s">
        <v>94</v>
      </c>
      <c r="F2167" s="33" t="s">
        <v>59</v>
      </c>
      <c r="G2167" s="33">
        <v>456</v>
      </c>
      <c r="H2167" s="4">
        <v>45835</v>
      </c>
      <c r="I2167" s="33">
        <v>45835</v>
      </c>
      <c r="J2167" s="4" t="s">
        <v>60</v>
      </c>
      <c r="K2167" s="4">
        <v>45839</v>
      </c>
      <c r="L2167" s="4">
        <v>45836.378449074073</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975</v>
      </c>
      <c r="AJ2167" s="33" t="s">
        <v>97</v>
      </c>
      <c r="AK2167" s="33" t="s">
        <v>65</v>
      </c>
      <c r="AL2167" s="33" t="s">
        <v>253</v>
      </c>
      <c r="AM2167" s="33" t="s">
        <v>254</v>
      </c>
      <c r="AN2167" s="33">
        <v>8.69468</v>
      </c>
      <c r="AO2167" s="33" t="s">
        <v>68</v>
      </c>
      <c r="AP2167" s="33"/>
      <c r="AQ2167" s="33"/>
      <c r="AR2167" s="33" t="s">
        <v>68</v>
      </c>
      <c r="AS2167" s="33"/>
      <c r="AT2167" s="33"/>
      <c r="AU2167" s="33" t="s">
        <v>255</v>
      </c>
      <c r="AV2167" s="33" t="s">
        <v>256</v>
      </c>
      <c r="AW2167" s="33">
        <v>32.326309999999999</v>
      </c>
      <c r="AX2167" s="33" t="s">
        <v>372</v>
      </c>
      <c r="AY2167" s="33" t="s">
        <v>373</v>
      </c>
      <c r="AZ2167" s="3">
        <v>456</v>
      </c>
      <c r="BA2167" s="33" t="s">
        <v>60</v>
      </c>
      <c r="BB2167" s="33">
        <v>456</v>
      </c>
      <c r="BC2167" s="33" t="s">
        <v>60</v>
      </c>
      <c r="BD2167" s="33" t="s">
        <v>60</v>
      </c>
      <c r="BE2167" s="33" t="s">
        <v>60</v>
      </c>
      <c r="BF2167" s="33" t="str">
        <f>IFERROR(VLOOKUP(Data_Power_app[[#This Row],[PRO ODER]],'Result'!H:J,3,0),"")</f>
        <v>LAMINATION 6</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2845</v>
      </c>
      <c r="B2168" s="33" t="s">
        <v>12432</v>
      </c>
      <c r="C2168" s="33" t="s">
        <v>12433</v>
      </c>
      <c r="D2168" s="33" t="s">
        <v>93</v>
      </c>
      <c r="E2168" s="33" t="s">
        <v>94</v>
      </c>
      <c r="F2168" s="33" t="s">
        <v>59</v>
      </c>
      <c r="G2168" s="33">
        <v>300</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586</v>
      </c>
      <c r="AJ2168" s="33" t="s">
        <v>97</v>
      </c>
      <c r="AK2168" s="33" t="s">
        <v>98</v>
      </c>
      <c r="AL2168" s="33" t="s">
        <v>253</v>
      </c>
      <c r="AM2168" s="33" t="s">
        <v>254</v>
      </c>
      <c r="AN2168" s="33">
        <v>6.5918599999999996</v>
      </c>
      <c r="AO2168" s="33" t="s">
        <v>68</v>
      </c>
      <c r="AP2168" s="33"/>
      <c r="AQ2168" s="33"/>
      <c r="AR2168" s="33" t="s">
        <v>68</v>
      </c>
      <c r="AS2168" s="33"/>
      <c r="AT2168" s="33"/>
      <c r="AU2168" s="33" t="s">
        <v>370</v>
      </c>
      <c r="AV2168" s="33" t="s">
        <v>371</v>
      </c>
      <c r="AW2168" s="33">
        <v>24.50901</v>
      </c>
      <c r="AX2168" s="33" t="s">
        <v>372</v>
      </c>
      <c r="AY2168" s="33" t="s">
        <v>373</v>
      </c>
      <c r="AZ2168" s="3">
        <v>300</v>
      </c>
      <c r="BA2168" s="33" t="s">
        <v>60</v>
      </c>
      <c r="BB2168" s="33">
        <v>300</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2846</v>
      </c>
      <c r="B2169" s="33" t="s">
        <v>12434</v>
      </c>
      <c r="C2169" s="33" t="s">
        <v>12435</v>
      </c>
      <c r="D2169" s="33" t="s">
        <v>93</v>
      </c>
      <c r="E2169" s="33" t="s">
        <v>94</v>
      </c>
      <c r="F2169" s="33" t="s">
        <v>59</v>
      </c>
      <c r="G2169" s="33">
        <v>4068</v>
      </c>
      <c r="H2169" s="4">
        <v>45835</v>
      </c>
      <c r="I2169" s="33">
        <v>45835</v>
      </c>
      <c r="J2169" s="4" t="s">
        <v>60</v>
      </c>
      <c r="K2169" s="4">
        <v>45839</v>
      </c>
      <c r="L2169" s="4">
        <v>45836.378206018519</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629</v>
      </c>
      <c r="AJ2169" s="33" t="s">
        <v>97</v>
      </c>
      <c r="AK2169" s="33" t="s">
        <v>65</v>
      </c>
      <c r="AL2169" s="33" t="s">
        <v>253</v>
      </c>
      <c r="AM2169" s="33" t="s">
        <v>254</v>
      </c>
      <c r="AN2169" s="33">
        <v>76.065349999999995</v>
      </c>
      <c r="AO2169" s="33" t="s">
        <v>68</v>
      </c>
      <c r="AP2169" s="33"/>
      <c r="AQ2169" s="33"/>
      <c r="AR2169" s="33" t="s">
        <v>68</v>
      </c>
      <c r="AS2169" s="33"/>
      <c r="AT2169" s="33"/>
      <c r="AU2169" s="33" t="s">
        <v>255</v>
      </c>
      <c r="AV2169" s="33" t="s">
        <v>256</v>
      </c>
      <c r="AW2169" s="33">
        <v>282.78978000000001</v>
      </c>
      <c r="AX2169" s="33" t="s">
        <v>622</v>
      </c>
      <c r="AY2169" s="33" t="s">
        <v>623</v>
      </c>
      <c r="AZ2169" s="3">
        <v>4068</v>
      </c>
      <c r="BA2169" s="33" t="s">
        <v>60</v>
      </c>
      <c r="BB2169" s="33">
        <v>4068</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2847</v>
      </c>
      <c r="B2170" s="33" t="s">
        <v>12436</v>
      </c>
      <c r="C2170" s="33" t="s">
        <v>12437</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587</v>
      </c>
      <c r="AJ2170" s="33" t="s">
        <v>97</v>
      </c>
      <c r="AK2170" s="33" t="s">
        <v>65</v>
      </c>
      <c r="AL2170" s="33" t="s">
        <v>253</v>
      </c>
      <c r="AM2170" s="33" t="s">
        <v>254</v>
      </c>
      <c r="AN2170" s="33">
        <v>5.5330899999999996</v>
      </c>
      <c r="AO2170" s="33" t="s">
        <v>68</v>
      </c>
      <c r="AP2170" s="33"/>
      <c r="AQ2170" s="33"/>
      <c r="AR2170" s="33" t="s">
        <v>68</v>
      </c>
      <c r="AS2170" s="33"/>
      <c r="AT2170" s="33"/>
      <c r="AU2170" s="33" t="s">
        <v>370</v>
      </c>
      <c r="AV2170" s="33" t="s">
        <v>371</v>
      </c>
      <c r="AW2170" s="33">
        <v>20.570180000000001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2848</v>
      </c>
      <c r="B2171" s="33" t="s">
        <v>12438</v>
      </c>
      <c r="C2171" s="33" t="s">
        <v>12439</v>
      </c>
      <c r="D2171" s="33" t="s">
        <v>93</v>
      </c>
      <c r="E2171" s="33" t="s">
        <v>94</v>
      </c>
      <c r="F2171" s="33" t="s">
        <v>59</v>
      </c>
      <c r="G2171" s="33">
        <v>1200</v>
      </c>
      <c r="H2171" s="4">
        <v>45835</v>
      </c>
      <c r="I2171" s="33">
        <v>45835</v>
      </c>
      <c r="J2171" s="4" t="s">
        <v>60</v>
      </c>
      <c r="K2171" s="4">
        <v>45839</v>
      </c>
      <c r="L2171" s="4"/>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109</v>
      </c>
      <c r="AH2171" s="33" t="s">
        <v>96</v>
      </c>
      <c r="AI2171" s="33" t="s">
        <v>564</v>
      </c>
      <c r="AJ2171" s="33" t="s">
        <v>97</v>
      </c>
      <c r="AK2171" s="33" t="s">
        <v>98</v>
      </c>
      <c r="AL2171" s="33" t="s">
        <v>253</v>
      </c>
      <c r="AM2171" s="33" t="s">
        <v>254</v>
      </c>
      <c r="AN2171" s="33">
        <v>26.79203</v>
      </c>
      <c r="AO2171" s="33" t="s">
        <v>68</v>
      </c>
      <c r="AP2171" s="33"/>
      <c r="AQ2171" s="33"/>
      <c r="AR2171" s="33" t="s">
        <v>68</v>
      </c>
      <c r="AS2171" s="33"/>
      <c r="AT2171" s="33"/>
      <c r="AU2171" s="33" t="s">
        <v>370</v>
      </c>
      <c r="AV2171" s="33" t="s">
        <v>371</v>
      </c>
      <c r="AW2171" s="33">
        <v>99.610569999999996</v>
      </c>
      <c r="AX2171" s="33" t="s">
        <v>565</v>
      </c>
      <c r="AY2171" s="33" t="s">
        <v>566</v>
      </c>
      <c r="AZ2171" s="3">
        <v>1200</v>
      </c>
      <c r="BA2171" s="33" t="s">
        <v>60</v>
      </c>
      <c r="BB2171" s="33">
        <v>1200</v>
      </c>
      <c r="BC2171" s="33" t="s">
        <v>60</v>
      </c>
      <c r="BD2171" s="33" t="s">
        <v>60</v>
      </c>
      <c r="BE2171" s="33" t="s">
        <v>60</v>
      </c>
      <c r="BF2171" s="33" t="str">
        <f>IFERROR(VLOOKUP(Data_Power_app[[#This Row],[PRO ODER]],'Result'!H:J,3,0),"")</f>
        <v>LAMINATION 6</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2849</v>
      </c>
      <c r="B2172" s="33" t="s">
        <v>12440</v>
      </c>
      <c r="C2172" s="33" t="s">
        <v>12441</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5.9179199999999996</v>
      </c>
      <c r="AO2172" s="33" t="s">
        <v>68</v>
      </c>
      <c r="AP2172" s="33"/>
      <c r="AQ2172" s="33"/>
      <c r="AR2172" s="33" t="s">
        <v>68</v>
      </c>
      <c r="AS2172" s="33"/>
      <c r="AT2172" s="33"/>
      <c r="AU2172" s="33" t="s">
        <v>370</v>
      </c>
      <c r="AV2172" s="33" t="s">
        <v>371</v>
      </c>
      <c r="AW2172" s="33">
        <v>22.00177</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2850</v>
      </c>
      <c r="B2173" s="33" t="s">
        <v>14088</v>
      </c>
      <c r="C2173" s="33" t="s">
        <v>14089</v>
      </c>
      <c r="D2173" s="33" t="s">
        <v>93</v>
      </c>
      <c r="E2173" s="33" t="s">
        <v>94</v>
      </c>
      <c r="F2173" s="33" t="s">
        <v>59</v>
      </c>
      <c r="G2173" s="33">
        <v>600</v>
      </c>
      <c r="H2173" s="4">
        <v>45840</v>
      </c>
      <c r="I2173" s="33">
        <v>45836</v>
      </c>
      <c r="J2173" s="4" t="s">
        <v>60</v>
      </c>
      <c r="K2173" s="4">
        <v>45841</v>
      </c>
      <c r="L2173" s="4"/>
      <c r="M2173" s="4">
        <v>45842</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365</v>
      </c>
      <c r="AI2173" s="33" t="s">
        <v>12356</v>
      </c>
      <c r="AJ2173" s="33" t="s">
        <v>367</v>
      </c>
      <c r="AK2173" s="33" t="s">
        <v>98</v>
      </c>
      <c r="AL2173" s="33" t="s">
        <v>253</v>
      </c>
      <c r="AM2173" s="33" t="s">
        <v>254</v>
      </c>
      <c r="AN2173" s="33">
        <v>14.52631</v>
      </c>
      <c r="AO2173" s="33" t="s">
        <v>68</v>
      </c>
      <c r="AP2173" s="33"/>
      <c r="AQ2173" s="33"/>
      <c r="AR2173" s="33" t="s">
        <v>68</v>
      </c>
      <c r="AS2173" s="33"/>
      <c r="AT2173" s="33"/>
      <c r="AU2173" s="33" t="s">
        <v>370</v>
      </c>
      <c r="AV2173" s="33" t="s">
        <v>371</v>
      </c>
      <c r="AW2173" s="33">
        <v>54.005209999999998</v>
      </c>
      <c r="AX2173" s="33" t="s">
        <v>565</v>
      </c>
      <c r="AY2173" s="33" t="s">
        <v>566</v>
      </c>
      <c r="AZ2173" s="3">
        <v>600</v>
      </c>
      <c r="BA2173" s="33" t="s">
        <v>60</v>
      </c>
      <c r="BB2173" s="33">
        <v>600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2851</v>
      </c>
      <c r="B2174" s="33" t="s">
        <v>12442</v>
      </c>
      <c r="C2174" s="33" t="s">
        <v>12443</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5.7250199999999998</v>
      </c>
      <c r="AO2174" s="33" t="s">
        <v>68</v>
      </c>
      <c r="AP2174" s="33"/>
      <c r="AQ2174" s="33"/>
      <c r="AR2174" s="33" t="s">
        <v>68</v>
      </c>
      <c r="AS2174" s="33"/>
      <c r="AT2174" s="33"/>
      <c r="AU2174" s="33" t="s">
        <v>370</v>
      </c>
      <c r="AV2174" s="33" t="s">
        <v>371</v>
      </c>
      <c r="AW2174" s="33">
        <v>21.283760000000001</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2852</v>
      </c>
      <c r="B2175" s="33" t="s">
        <v>14090</v>
      </c>
      <c r="C2175" s="33" t="s">
        <v>14091</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14.63855</v>
      </c>
      <c r="AO2175" s="33" t="s">
        <v>68</v>
      </c>
      <c r="AP2175" s="33"/>
      <c r="AQ2175" s="33"/>
      <c r="AR2175" s="33" t="s">
        <v>68</v>
      </c>
      <c r="AS2175" s="33"/>
      <c r="AT2175" s="33"/>
      <c r="AU2175" s="33" t="s">
        <v>370</v>
      </c>
      <c r="AV2175" s="33" t="s">
        <v>371</v>
      </c>
      <c r="AW2175" s="33">
        <v>54.422849999999997</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2853</v>
      </c>
      <c r="B2176" s="33" t="s">
        <v>12444</v>
      </c>
      <c r="C2176" s="33" t="s">
        <v>12445</v>
      </c>
      <c r="D2176" s="33" t="s">
        <v>93</v>
      </c>
      <c r="E2176" s="33" t="s">
        <v>94</v>
      </c>
      <c r="F2176" s="33" t="s">
        <v>59</v>
      </c>
      <c r="G2176" s="33">
        <v>3840</v>
      </c>
      <c r="H2176" s="4">
        <v>45835</v>
      </c>
      <c r="I2176" s="33">
        <v>45835</v>
      </c>
      <c r="J2176" s="4" t="s">
        <v>60</v>
      </c>
      <c r="K2176" s="4">
        <v>45839</v>
      </c>
      <c r="L2176" s="4">
        <v>45836.433576388888</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629</v>
      </c>
      <c r="AJ2176" s="33" t="s">
        <v>97</v>
      </c>
      <c r="AK2176" s="33" t="s">
        <v>65</v>
      </c>
      <c r="AL2176" s="33" t="s">
        <v>253</v>
      </c>
      <c r="AM2176" s="33" t="s">
        <v>254</v>
      </c>
      <c r="AN2176" s="33">
        <v>71.207790000000003</v>
      </c>
      <c r="AO2176" s="33" t="s">
        <v>68</v>
      </c>
      <c r="AP2176" s="33"/>
      <c r="AQ2176" s="33"/>
      <c r="AR2176" s="33" t="s">
        <v>68</v>
      </c>
      <c r="AS2176" s="33"/>
      <c r="AT2176" s="33"/>
      <c r="AU2176" s="33" t="s">
        <v>255</v>
      </c>
      <c r="AV2176" s="33" t="s">
        <v>256</v>
      </c>
      <c r="AW2176" s="33">
        <v>264.72424999999998</v>
      </c>
      <c r="AX2176" s="33" t="s">
        <v>622</v>
      </c>
      <c r="AY2176" s="33" t="s">
        <v>623</v>
      </c>
      <c r="AZ2176" s="3">
        <v>3840</v>
      </c>
      <c r="BA2176" s="33" t="s">
        <v>60</v>
      </c>
      <c r="BB2176" s="33">
        <v>3840</v>
      </c>
      <c r="BC2176" s="33" t="s">
        <v>60</v>
      </c>
      <c r="BD2176" s="33" t="s">
        <v>60</v>
      </c>
      <c r="BE2176" s="33" t="s">
        <v>60</v>
      </c>
      <c r="BF2176" s="33" t="str">
        <f>IFERROR(VLOOKUP(Data_Power_app[[#This Row],[PRO ODER]],'Result'!H:J,3,0),"")</f>
        <v>LAMINATION 6</v>
      </c>
      <c r="BG2176" s="11"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2854</v>
      </c>
      <c r="B2177" s="33" t="s">
        <v>12446</v>
      </c>
      <c r="C2177" s="33" t="s">
        <v>12447</v>
      </c>
      <c r="D2177" s="33" t="s">
        <v>93</v>
      </c>
      <c r="E2177" s="33" t="s">
        <v>94</v>
      </c>
      <c r="F2177" s="33" t="s">
        <v>59</v>
      </c>
      <c r="G2177" s="33">
        <v>456</v>
      </c>
      <c r="H2177" s="4">
        <v>45835</v>
      </c>
      <c r="I2177" s="33">
        <v>45835</v>
      </c>
      <c r="J2177" s="4" t="s">
        <v>60</v>
      </c>
      <c r="K2177" s="4">
        <v>45839</v>
      </c>
      <c r="L2177" s="4">
        <v>45836.495891203704</v>
      </c>
      <c r="M2177" s="4">
        <v>45840</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96</v>
      </c>
      <c r="AI2177" s="33" t="s">
        <v>975</v>
      </c>
      <c r="AJ2177" s="33" t="s">
        <v>97</v>
      </c>
      <c r="AK2177" s="33" t="s">
        <v>65</v>
      </c>
      <c r="AL2177" s="33" t="s">
        <v>253</v>
      </c>
      <c r="AM2177" s="33" t="s">
        <v>254</v>
      </c>
      <c r="AN2177" s="33">
        <v>8.6896599999999999</v>
      </c>
      <c r="AO2177" s="33" t="s">
        <v>68</v>
      </c>
      <c r="AP2177" s="33"/>
      <c r="AQ2177" s="33"/>
      <c r="AR2177" s="33" t="s">
        <v>68</v>
      </c>
      <c r="AS2177" s="33"/>
      <c r="AT2177" s="33"/>
      <c r="AU2177" s="33" t="s">
        <v>255</v>
      </c>
      <c r="AV2177" s="33" t="s">
        <v>256</v>
      </c>
      <c r="AW2177" s="33">
        <v>32.306379999999997</v>
      </c>
      <c r="AX2177" s="33" t="s">
        <v>372</v>
      </c>
      <c r="AY2177" s="33" t="s">
        <v>373</v>
      </c>
      <c r="AZ2177" s="3">
        <v>456</v>
      </c>
      <c r="BA2177" s="33" t="s">
        <v>60</v>
      </c>
      <c r="BB2177" s="33">
        <v>456</v>
      </c>
      <c r="BC2177" s="33" t="s">
        <v>60</v>
      </c>
      <c r="BD2177" s="33" t="s">
        <v>60</v>
      </c>
      <c r="BE2177" s="33" t="s">
        <v>60</v>
      </c>
      <c r="BF2177" s="33" t="str">
        <f>IFERROR(VLOOKUP(Data_Power_app[[#This Row],[PRO ODER]],'Result'!H:J,3,0),"")</f>
        <v>LAMINATION 6</v>
      </c>
      <c r="BG2177" s="11" t="str">
        <f>IFERROR(VLOOKUP(Data_Power_app[[#This Row],[PRO ODER]]&amp;"LAM",'Real Time'!A:E,4,0),"")</f>
        <v>ML-07</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2855</v>
      </c>
      <c r="B2178" s="33" t="s">
        <v>12448</v>
      </c>
      <c r="C2178" s="33" t="s">
        <v>12449</v>
      </c>
      <c r="D2178" s="33" t="s">
        <v>93</v>
      </c>
      <c r="E2178" s="33" t="s">
        <v>94</v>
      </c>
      <c r="F2178" s="33" t="s">
        <v>59</v>
      </c>
      <c r="G2178" s="33">
        <v>300</v>
      </c>
      <c r="H2178" s="4">
        <v>45835</v>
      </c>
      <c r="I2178" s="33">
        <v>45835</v>
      </c>
      <c r="J2178" s="4" t="s">
        <v>60</v>
      </c>
      <c r="K2178" s="4">
        <v>45839</v>
      </c>
      <c r="L2178" s="4">
        <v>45836.495937500003</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975</v>
      </c>
      <c r="AJ2178" s="33" t="s">
        <v>97</v>
      </c>
      <c r="AK2178" s="33" t="s">
        <v>65</v>
      </c>
      <c r="AL2178" s="33" t="s">
        <v>253</v>
      </c>
      <c r="AM2178" s="33" t="s">
        <v>254</v>
      </c>
      <c r="AN2178" s="33">
        <v>5.7094800000000001</v>
      </c>
      <c r="AO2178" s="33" t="s">
        <v>68</v>
      </c>
      <c r="AP2178" s="33"/>
      <c r="AQ2178" s="33"/>
      <c r="AR2178" s="33" t="s">
        <v>68</v>
      </c>
      <c r="AS2178" s="33"/>
      <c r="AT2178" s="33"/>
      <c r="AU2178" s="33" t="s">
        <v>255</v>
      </c>
      <c r="AV2178" s="33" t="s">
        <v>256</v>
      </c>
      <c r="AW2178" s="33">
        <v>21.226970000000001</v>
      </c>
      <c r="AX2178" s="33" t="s">
        <v>372</v>
      </c>
      <c r="AY2178" s="33" t="s">
        <v>373</v>
      </c>
      <c r="AZ2178" s="3">
        <v>300</v>
      </c>
      <c r="BA2178" s="33" t="s">
        <v>60</v>
      </c>
      <c r="BB2178" s="33">
        <v>300</v>
      </c>
      <c r="BC2178" s="33" t="s">
        <v>60</v>
      </c>
      <c r="BD2178" s="33" t="s">
        <v>60</v>
      </c>
      <c r="BE2178" s="33" t="s">
        <v>60</v>
      </c>
      <c r="BF2178" s="33" t="str">
        <f>IFERROR(VLOOKUP(Data_Power_app[[#This Row],[PRO ODER]],'Result'!H:J,3,0),"")</f>
        <v>LAMINATION 6</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2856</v>
      </c>
      <c r="B2179" s="33" t="s">
        <v>12450</v>
      </c>
      <c r="C2179" s="33" t="s">
        <v>12451</v>
      </c>
      <c r="D2179" s="33" t="s">
        <v>93</v>
      </c>
      <c r="E2179" s="33" t="s">
        <v>94</v>
      </c>
      <c r="F2179" s="33" t="s">
        <v>59</v>
      </c>
      <c r="G2179" s="33">
        <v>456</v>
      </c>
      <c r="H2179" s="4">
        <v>45835</v>
      </c>
      <c r="I2179" s="33">
        <v>45835</v>
      </c>
      <c r="J2179" s="4" t="s">
        <v>60</v>
      </c>
      <c r="K2179" s="4">
        <v>45839</v>
      </c>
      <c r="L2179" s="4"/>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109</v>
      </c>
      <c r="AH2179" s="33" t="s">
        <v>96</v>
      </c>
      <c r="AI2179" s="33" t="s">
        <v>587</v>
      </c>
      <c r="AJ2179" s="33" t="s">
        <v>97</v>
      </c>
      <c r="AK2179" s="33" t="s">
        <v>65</v>
      </c>
      <c r="AL2179" s="33" t="s">
        <v>253</v>
      </c>
      <c r="AM2179" s="33" t="s">
        <v>254</v>
      </c>
      <c r="AN2179" s="33">
        <v>8.8476900000000001</v>
      </c>
      <c r="AO2179" s="33" t="s">
        <v>68</v>
      </c>
      <c r="AP2179" s="33"/>
      <c r="AQ2179" s="33"/>
      <c r="AR2179" s="33" t="s">
        <v>68</v>
      </c>
      <c r="AS2179" s="33"/>
      <c r="AT2179" s="33"/>
      <c r="AU2179" s="33" t="s">
        <v>370</v>
      </c>
      <c r="AV2179" s="33" t="s">
        <v>371</v>
      </c>
      <c r="AW2179" s="33">
        <v>32.894759999999998</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2857</v>
      </c>
      <c r="B2180" s="33" t="s">
        <v>12452</v>
      </c>
      <c r="C2180" s="33" t="s">
        <v>12453</v>
      </c>
      <c r="D2180" s="33" t="s">
        <v>93</v>
      </c>
      <c r="E2180" s="33" t="s">
        <v>94</v>
      </c>
      <c r="F2180" s="33" t="s">
        <v>59</v>
      </c>
      <c r="G2180" s="33">
        <v>1500</v>
      </c>
      <c r="H2180" s="4">
        <v>45835</v>
      </c>
      <c r="I2180" s="33">
        <v>45835</v>
      </c>
      <c r="J2180" s="4" t="s">
        <v>60</v>
      </c>
      <c r="K2180" s="4">
        <v>45839</v>
      </c>
      <c r="L2180" s="4"/>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109</v>
      </c>
      <c r="AH2180" s="33" t="s">
        <v>96</v>
      </c>
      <c r="AI2180" s="33" t="s">
        <v>587</v>
      </c>
      <c r="AJ2180" s="33" t="s">
        <v>97</v>
      </c>
      <c r="AK2180" s="33" t="s">
        <v>65</v>
      </c>
      <c r="AL2180" s="33" t="s">
        <v>253</v>
      </c>
      <c r="AM2180" s="33" t="s">
        <v>254</v>
      </c>
      <c r="AN2180" s="33">
        <v>28.515789999999999</v>
      </c>
      <c r="AO2180" s="33" t="s">
        <v>68</v>
      </c>
      <c r="AP2180" s="33"/>
      <c r="AQ2180" s="33"/>
      <c r="AR2180" s="33" t="s">
        <v>68</v>
      </c>
      <c r="AS2180" s="33"/>
      <c r="AT2180" s="33"/>
      <c r="AU2180" s="33" t="s">
        <v>370</v>
      </c>
      <c r="AV2180" s="33" t="s">
        <v>371</v>
      </c>
      <c r="AW2180" s="33">
        <v>106.01579</v>
      </c>
      <c r="AX2180" s="33" t="s">
        <v>372</v>
      </c>
      <c r="AY2180" s="33" t="s">
        <v>373</v>
      </c>
      <c r="AZ2180" s="3">
        <v>1500</v>
      </c>
      <c r="BA2180" s="33" t="s">
        <v>60</v>
      </c>
      <c r="BB2180" s="33">
        <v>1500</v>
      </c>
      <c r="BC2180" s="33" t="s">
        <v>60</v>
      </c>
      <c r="BD2180" s="33" t="s">
        <v>60</v>
      </c>
      <c r="BE2180" s="33" t="s">
        <v>60</v>
      </c>
      <c r="BF2180" s="33" t="str">
        <f>IFERROR(VLOOKUP(Data_Power_app[[#This Row],[PRO ODER]],'Result'!H:J,3,0),"")</f>
        <v>LAMINATION 6</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2858</v>
      </c>
      <c r="B2181" s="33" t="s">
        <v>12454</v>
      </c>
      <c r="C2181" s="33" t="s">
        <v>12455</v>
      </c>
      <c r="D2181" s="33" t="s">
        <v>93</v>
      </c>
      <c r="E2181" s="33" t="s">
        <v>252</v>
      </c>
      <c r="F2181" s="33" t="s">
        <v>59</v>
      </c>
      <c r="G2181" s="33">
        <v>3582</v>
      </c>
      <c r="H2181" s="4">
        <v>45835</v>
      </c>
      <c r="I2181" s="33">
        <v>45835</v>
      </c>
      <c r="J2181" s="4" t="s">
        <v>60</v>
      </c>
      <c r="K2181" s="4">
        <v>45838</v>
      </c>
      <c r="L2181" s="4">
        <v>45835.234583333331</v>
      </c>
      <c r="M2181" s="4">
        <v>45839</v>
      </c>
      <c r="N2181" s="4"/>
      <c r="O2181" s="4" t="s">
        <v>60</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2518</v>
      </c>
      <c r="AI2181" s="33" t="s">
        <v>12456</v>
      </c>
      <c r="AJ2181" s="33" t="s">
        <v>2520</v>
      </c>
      <c r="AK2181" s="33" t="s">
        <v>98</v>
      </c>
      <c r="AL2181" s="33" t="s">
        <v>253</v>
      </c>
      <c r="AM2181" s="33" t="s">
        <v>254</v>
      </c>
      <c r="AN2181" s="33">
        <v>83.209339999999997</v>
      </c>
      <c r="AO2181" s="33" t="s">
        <v>68</v>
      </c>
      <c r="AP2181" s="33"/>
      <c r="AQ2181" s="33"/>
      <c r="AR2181" s="33" t="s">
        <v>68</v>
      </c>
      <c r="AS2181" s="33"/>
      <c r="AT2181" s="33"/>
      <c r="AU2181" s="33" t="s">
        <v>370</v>
      </c>
      <c r="AV2181" s="33" t="s">
        <v>371</v>
      </c>
      <c r="AW2181" s="33">
        <v>309.36360999999999</v>
      </c>
      <c r="AX2181" s="33" t="s">
        <v>12457</v>
      </c>
      <c r="AY2181" s="33" t="s">
        <v>12458</v>
      </c>
      <c r="AZ2181" s="3">
        <v>3582</v>
      </c>
      <c r="BA2181" s="33" t="s">
        <v>60</v>
      </c>
      <c r="BB2181" s="33">
        <v>3582</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2860</v>
      </c>
      <c r="B2182" s="33" t="s">
        <v>11891</v>
      </c>
      <c r="C2182" s="33" t="s">
        <v>11892</v>
      </c>
      <c r="D2182" s="33" t="s">
        <v>93</v>
      </c>
      <c r="E2182" s="33" t="s">
        <v>94</v>
      </c>
      <c r="F2182" s="33" t="s">
        <v>59</v>
      </c>
      <c r="G2182" s="33">
        <v>468</v>
      </c>
      <c r="H2182" s="4">
        <v>45835</v>
      </c>
      <c r="I2182" s="33">
        <v>45835</v>
      </c>
      <c r="J2182" s="4">
        <v>45835</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11893</v>
      </c>
      <c r="AJ2182" s="33" t="s">
        <v>97</v>
      </c>
      <c r="AK2182" s="33" t="s">
        <v>65</v>
      </c>
      <c r="AL2182" s="33" t="s">
        <v>99</v>
      </c>
      <c r="AM2182" s="33" t="s">
        <v>100</v>
      </c>
      <c r="AN2182" s="33">
        <v>8.8486600000000006</v>
      </c>
      <c r="AO2182" s="33" t="s">
        <v>68</v>
      </c>
      <c r="AP2182" s="33"/>
      <c r="AQ2182" s="33"/>
      <c r="AR2182" s="33" t="s">
        <v>68</v>
      </c>
      <c r="AS2182" s="33"/>
      <c r="AT2182" s="33"/>
      <c r="AU2182" s="33" t="s">
        <v>370</v>
      </c>
      <c r="AV2182" s="33" t="s">
        <v>371</v>
      </c>
      <c r="AW2182" s="33">
        <v>32.896230000000003</v>
      </c>
      <c r="AX2182" s="33" t="s">
        <v>449</v>
      </c>
      <c r="AY2182" s="33" t="s">
        <v>450</v>
      </c>
      <c r="AZ2182" s="3">
        <v>468</v>
      </c>
      <c r="BA2182" s="33" t="s">
        <v>60</v>
      </c>
      <c r="BB2182" s="33">
        <v>468</v>
      </c>
      <c r="BC2182" s="33" t="s">
        <v>60</v>
      </c>
      <c r="BD2182" s="33" t="s">
        <v>60</v>
      </c>
      <c r="BE2182" s="33" t="s">
        <v>60</v>
      </c>
      <c r="BF2182" s="33" t="str">
        <f>IFERROR(VLOOKUP(Data_Power_app[[#This Row],[PRO ODER]],'Result'!H:J,3,0),"")</f>
        <v>LAMINATION 1</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2868</v>
      </c>
      <c r="B2183" s="33" t="s">
        <v>9128</v>
      </c>
      <c r="C2183" s="33" t="s">
        <v>9129</v>
      </c>
      <c r="D2183" s="33" t="s">
        <v>228</v>
      </c>
      <c r="E2183" s="33" t="s">
        <v>229</v>
      </c>
      <c r="F2183" s="33" t="s">
        <v>59</v>
      </c>
      <c r="G2183" s="33">
        <v>196</v>
      </c>
      <c r="H2183" s="4">
        <v>45836</v>
      </c>
      <c r="I2183" s="33">
        <v>45835</v>
      </c>
      <c r="J2183" s="4">
        <v>45835</v>
      </c>
      <c r="K2183" s="4">
        <v>45841</v>
      </c>
      <c r="L2183" s="4">
        <v>45835.148622685185</v>
      </c>
      <c r="M2183" s="4">
        <v>45842</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230</v>
      </c>
      <c r="AI2183" s="33" t="s">
        <v>9130</v>
      </c>
      <c r="AJ2183" s="33" t="s">
        <v>231</v>
      </c>
      <c r="AK2183" s="33" t="s">
        <v>98</v>
      </c>
      <c r="AL2183" s="33" t="s">
        <v>289</v>
      </c>
      <c r="AM2183" s="33" t="s">
        <v>290</v>
      </c>
      <c r="AN2183" s="33">
        <v>4.1159699999999999</v>
      </c>
      <c r="AO2183" s="33" t="s">
        <v>68</v>
      </c>
      <c r="AP2183" s="33"/>
      <c r="AQ2183" s="33"/>
      <c r="AR2183" s="33" t="s">
        <v>68</v>
      </c>
      <c r="AS2183" s="33"/>
      <c r="AT2183" s="33"/>
      <c r="AU2183" s="33" t="s">
        <v>291</v>
      </c>
      <c r="AV2183" s="33" t="s">
        <v>292</v>
      </c>
      <c r="AW2183" s="33">
        <v>18.00301</v>
      </c>
      <c r="AX2183" s="33" t="s">
        <v>544</v>
      </c>
      <c r="AY2183" s="33" t="s">
        <v>522</v>
      </c>
      <c r="AZ2183" s="3">
        <v>196</v>
      </c>
      <c r="BA2183" s="33" t="s">
        <v>60</v>
      </c>
      <c r="BB2183" s="33">
        <v>196</v>
      </c>
      <c r="BC2183" s="33" t="s">
        <v>60</v>
      </c>
      <c r="BD2183" s="33" t="s">
        <v>60</v>
      </c>
      <c r="BE2183" s="33" t="s">
        <v>60</v>
      </c>
      <c r="BF2183" s="33" t="str">
        <f>IFERROR(VLOOKUP(Data_Power_app[[#This Row],[PRO ODER]],'Result'!H:J,3,0),"")</f>
        <v>LAMINATION 5</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2870</v>
      </c>
      <c r="B2184" s="33" t="s">
        <v>9131</v>
      </c>
      <c r="C2184" s="33" t="s">
        <v>9132</v>
      </c>
      <c r="D2184" s="33" t="s">
        <v>228</v>
      </c>
      <c r="E2184" s="33" t="s">
        <v>229</v>
      </c>
      <c r="F2184" s="33" t="s">
        <v>59</v>
      </c>
      <c r="G2184" s="33">
        <v>292</v>
      </c>
      <c r="H2184" s="4">
        <v>45836</v>
      </c>
      <c r="I2184" s="33">
        <v>45835</v>
      </c>
      <c r="J2184" s="4">
        <v>45835</v>
      </c>
      <c r="K2184" s="4">
        <v>45841</v>
      </c>
      <c r="L2184" s="4">
        <v>45835.148773148147</v>
      </c>
      <c r="M2184" s="4">
        <v>45842</v>
      </c>
      <c r="N2184" s="4"/>
      <c r="O2184" s="4" t="s">
        <v>60</v>
      </c>
      <c r="P2184" s="4" t="s">
        <v>60</v>
      </c>
      <c r="Q2184" s="4" t="s">
        <v>60</v>
      </c>
      <c r="R2184" s="4" t="s">
        <v>60</v>
      </c>
      <c r="S2184" s="4" t="s">
        <v>60</v>
      </c>
      <c r="T2184" s="4">
        <v>45843</v>
      </c>
      <c r="U2184" s="4"/>
      <c r="V2184" s="4"/>
      <c r="W2184" s="4">
        <v>45845</v>
      </c>
      <c r="X2184" s="4"/>
      <c r="Y2184" s="4" t="s">
        <v>60</v>
      </c>
      <c r="Z2184" s="4">
        <v>45846</v>
      </c>
      <c r="AA2184" s="4"/>
      <c r="AB2184" s="4" t="s">
        <v>60</v>
      </c>
      <c r="AC2184" s="4">
        <v>45847</v>
      </c>
      <c r="AD2184" s="4">
        <v>45848</v>
      </c>
      <c r="AE2184" s="4">
        <v>45850</v>
      </c>
      <c r="AF2184" s="4"/>
      <c r="AG2184" s="33" t="s">
        <v>86</v>
      </c>
      <c r="AH2184" s="33" t="s">
        <v>230</v>
      </c>
      <c r="AI2184" s="33" t="s">
        <v>9130</v>
      </c>
      <c r="AJ2184" s="33" t="s">
        <v>231</v>
      </c>
      <c r="AK2184" s="33" t="s">
        <v>98</v>
      </c>
      <c r="AL2184" s="33" t="s">
        <v>289</v>
      </c>
      <c r="AM2184" s="33" t="s">
        <v>290</v>
      </c>
      <c r="AN2184" s="33">
        <v>5.9691099999999997</v>
      </c>
      <c r="AO2184" s="33" t="s">
        <v>68</v>
      </c>
      <c r="AP2184" s="33"/>
      <c r="AQ2184" s="33"/>
      <c r="AR2184" s="33" t="s">
        <v>68</v>
      </c>
      <c r="AS2184" s="33"/>
      <c r="AT2184" s="33"/>
      <c r="AU2184" s="33" t="s">
        <v>291</v>
      </c>
      <c r="AV2184" s="33" t="s">
        <v>292</v>
      </c>
      <c r="AW2184" s="33">
        <v>26.108029999999999</v>
      </c>
      <c r="AX2184" s="33" t="s">
        <v>544</v>
      </c>
      <c r="AY2184" s="33" t="s">
        <v>522</v>
      </c>
      <c r="AZ2184" s="3">
        <v>292</v>
      </c>
      <c r="BA2184" s="33" t="s">
        <v>60</v>
      </c>
      <c r="BB2184" s="33">
        <v>292</v>
      </c>
      <c r="BC2184" s="33" t="s">
        <v>60</v>
      </c>
      <c r="BD2184" s="33" t="s">
        <v>60</v>
      </c>
      <c r="BE2184" s="33" t="s">
        <v>60</v>
      </c>
      <c r="BF2184" s="33" t="str">
        <f>IFERROR(VLOOKUP(Data_Power_app[[#This Row],[PRO ODER]],'Result'!H:J,3,0),"")</f>
        <v>LAMINATION 5</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2871</v>
      </c>
      <c r="B2185" s="33" t="s">
        <v>9133</v>
      </c>
      <c r="C2185" s="33" t="s">
        <v>9134</v>
      </c>
      <c r="D2185" s="33" t="s">
        <v>228</v>
      </c>
      <c r="E2185" s="33" t="s">
        <v>229</v>
      </c>
      <c r="F2185" s="33" t="s">
        <v>59</v>
      </c>
      <c r="G2185" s="33">
        <v>584</v>
      </c>
      <c r="H2185" s="4">
        <v>45836</v>
      </c>
      <c r="I2185" s="33">
        <v>45835</v>
      </c>
      <c r="J2185" s="4">
        <v>45835</v>
      </c>
      <c r="K2185" s="4">
        <v>45841</v>
      </c>
      <c r="L2185" s="4">
        <v>45835.14880787037</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11.97227</v>
      </c>
      <c r="AO2185" s="33" t="s">
        <v>68</v>
      </c>
      <c r="AP2185" s="33"/>
      <c r="AQ2185" s="33"/>
      <c r="AR2185" s="33" t="s">
        <v>68</v>
      </c>
      <c r="AS2185" s="33"/>
      <c r="AT2185" s="33"/>
      <c r="AU2185" s="33" t="s">
        <v>291</v>
      </c>
      <c r="AV2185" s="33" t="s">
        <v>292</v>
      </c>
      <c r="AW2185" s="33">
        <v>52.364800000000002</v>
      </c>
      <c r="AX2185" s="33" t="s">
        <v>544</v>
      </c>
      <c r="AY2185" s="33" t="s">
        <v>522</v>
      </c>
      <c r="AZ2185" s="3">
        <v>584</v>
      </c>
      <c r="BA2185" s="33" t="s">
        <v>60</v>
      </c>
      <c r="BB2185" s="33">
        <v>584</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2872</v>
      </c>
      <c r="B2186" s="33" t="s">
        <v>9135</v>
      </c>
      <c r="C2186" s="33" t="s">
        <v>9136</v>
      </c>
      <c r="D2186" s="33" t="s">
        <v>228</v>
      </c>
      <c r="E2186" s="33" t="s">
        <v>229</v>
      </c>
      <c r="F2186" s="33" t="s">
        <v>59</v>
      </c>
      <c r="G2186" s="33">
        <v>502</v>
      </c>
      <c r="H2186" s="4">
        <v>45836</v>
      </c>
      <c r="I2186" s="33">
        <v>45835</v>
      </c>
      <c r="J2186" s="4">
        <v>45835</v>
      </c>
      <c r="K2186" s="4">
        <v>45841</v>
      </c>
      <c r="L2186" s="4">
        <v>45835.148912037039</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10.34393</v>
      </c>
      <c r="AO2186" s="33" t="s">
        <v>68</v>
      </c>
      <c r="AP2186" s="33"/>
      <c r="AQ2186" s="33"/>
      <c r="AR2186" s="33" t="s">
        <v>68</v>
      </c>
      <c r="AS2186" s="33"/>
      <c r="AT2186" s="33"/>
      <c r="AU2186" s="33" t="s">
        <v>291</v>
      </c>
      <c r="AV2186" s="33" t="s">
        <v>292</v>
      </c>
      <c r="AW2186" s="33">
        <v>45.242959999999997</v>
      </c>
      <c r="AX2186" s="33" t="s">
        <v>544</v>
      </c>
      <c r="AY2186" s="33" t="s">
        <v>522</v>
      </c>
      <c r="AZ2186" s="3">
        <v>502</v>
      </c>
      <c r="BA2186" s="33" t="s">
        <v>60</v>
      </c>
      <c r="BB2186" s="33">
        <v>502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2911</v>
      </c>
      <c r="B2187" s="33" t="s">
        <v>11894</v>
      </c>
      <c r="C2187" s="33" t="s">
        <v>11895</v>
      </c>
      <c r="D2187" s="33" t="s">
        <v>84</v>
      </c>
      <c r="E2187" s="33" t="s">
        <v>148</v>
      </c>
      <c r="F2187" s="33" t="s">
        <v>59</v>
      </c>
      <c r="G2187" s="33">
        <v>2813</v>
      </c>
      <c r="H2187" s="4">
        <v>45836</v>
      </c>
      <c r="I2187" s="33">
        <v>45835</v>
      </c>
      <c r="J2187" s="4">
        <v>45835</v>
      </c>
      <c r="K2187" s="4">
        <v>45841</v>
      </c>
      <c r="L2187" s="4">
        <v>45835.830659722225</v>
      </c>
      <c r="M2187" s="4">
        <v>45842</v>
      </c>
      <c r="N2187" s="4">
        <v>45836.373101851852</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198</v>
      </c>
      <c r="AH2187" s="33" t="s">
        <v>149</v>
      </c>
      <c r="AI2187" s="33" t="s">
        <v>11896</v>
      </c>
      <c r="AJ2187" s="33" t="s">
        <v>150</v>
      </c>
      <c r="AK2187" s="33" t="s">
        <v>98</v>
      </c>
      <c r="AL2187" s="33" t="s">
        <v>136</v>
      </c>
      <c r="AM2187" s="33" t="s">
        <v>137</v>
      </c>
      <c r="AN2187" s="33">
        <v>108.18940000000001</v>
      </c>
      <c r="AO2187" s="33" t="s">
        <v>68</v>
      </c>
      <c r="AP2187" s="33"/>
      <c r="AQ2187" s="33"/>
      <c r="AR2187" s="33" t="s">
        <v>68</v>
      </c>
      <c r="AS2187" s="33"/>
      <c r="AT2187" s="33"/>
      <c r="AU2187" s="33" t="s">
        <v>151</v>
      </c>
      <c r="AV2187" s="33" t="s">
        <v>152</v>
      </c>
      <c r="AW2187" s="33">
        <v>236.62011999999999</v>
      </c>
      <c r="AX2187" s="33" t="s">
        <v>11897</v>
      </c>
      <c r="AY2187" s="33" t="s">
        <v>11898</v>
      </c>
      <c r="AZ2187" s="3">
        <v>2596</v>
      </c>
      <c r="BA2187" s="33" t="s">
        <v>60</v>
      </c>
      <c r="BB2187" s="33">
        <v>2813</v>
      </c>
      <c r="BC2187" s="33" t="s">
        <v>60</v>
      </c>
      <c r="BD2187" s="33" t="s">
        <v>60</v>
      </c>
      <c r="BE2187" s="33" t="s">
        <v>60</v>
      </c>
      <c r="BF2187" s="33" t="str">
        <f>IFERROR(VLOOKUP(Data_Power_app[[#This Row],[PRO ODER]],'Result'!H:J,3,0),"")</f>
        <v>LAMINATION 5</v>
      </c>
      <c r="BG2187" s="11"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2912</v>
      </c>
      <c r="B2188" s="33" t="s">
        <v>11899</v>
      </c>
      <c r="C2188" s="33" t="s">
        <v>11900</v>
      </c>
      <c r="D2188" s="33" t="s">
        <v>84</v>
      </c>
      <c r="E2188" s="33" t="s">
        <v>148</v>
      </c>
      <c r="F2188" s="33" t="s">
        <v>59</v>
      </c>
      <c r="G2188" s="33">
        <v>2319</v>
      </c>
      <c r="H2188" s="4">
        <v>45836</v>
      </c>
      <c r="I2188" s="33">
        <v>45835</v>
      </c>
      <c r="J2188" s="4">
        <v>45835</v>
      </c>
      <c r="K2188" s="4">
        <v>45841</v>
      </c>
      <c r="L2188" s="4">
        <v>45835.830787037034</v>
      </c>
      <c r="M2188" s="4">
        <v>45842</v>
      </c>
      <c r="N2188" s="4">
        <v>45836.373148148145</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198</v>
      </c>
      <c r="AH2188" s="33" t="s">
        <v>149</v>
      </c>
      <c r="AI2188" s="33" t="s">
        <v>11896</v>
      </c>
      <c r="AJ2188" s="33" t="s">
        <v>150</v>
      </c>
      <c r="AK2188" s="33" t="s">
        <v>98</v>
      </c>
      <c r="AL2188" s="33" t="s">
        <v>136</v>
      </c>
      <c r="AM2188" s="33" t="s">
        <v>137</v>
      </c>
      <c r="AN2188" s="33">
        <v>89.503749999999997</v>
      </c>
      <c r="AO2188" s="33" t="s">
        <v>68</v>
      </c>
      <c r="AP2188" s="33"/>
      <c r="AQ2188" s="33"/>
      <c r="AR2188" s="33" t="s">
        <v>68</v>
      </c>
      <c r="AS2188" s="33"/>
      <c r="AT2188" s="33"/>
      <c r="AU2188" s="33" t="s">
        <v>151</v>
      </c>
      <c r="AV2188" s="33" t="s">
        <v>152</v>
      </c>
      <c r="AW2188" s="33">
        <v>195.75280000000001</v>
      </c>
      <c r="AX2188" s="33" t="s">
        <v>11897</v>
      </c>
      <c r="AY2188" s="33" t="s">
        <v>11898</v>
      </c>
      <c r="AZ2188" s="3">
        <v>1845</v>
      </c>
      <c r="BA2188" s="33" t="s">
        <v>60</v>
      </c>
      <c r="BB2188" s="33">
        <v>2319</v>
      </c>
      <c r="BC2188" s="33" t="s">
        <v>60</v>
      </c>
      <c r="BD2188" s="33" t="s">
        <v>60</v>
      </c>
      <c r="BE2188" s="33" t="s">
        <v>60</v>
      </c>
      <c r="BF2188" s="33" t="str">
        <f>IFERROR(VLOOKUP(Data_Power_app[[#This Row],[PRO ODER]],'Result'!H:J,3,0),"")</f>
        <v>LAMINATION 5</v>
      </c>
      <c r="BG2188" s="11" t="str">
        <f>IFERROR(VLOOKUP(Data_Power_app[[#This Row],[PRO ODER]]&amp;"LAM",'Real Time'!A:E,4,0),"")</f>
        <v>ML-03</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2914</v>
      </c>
      <c r="B2189" s="33" t="s">
        <v>11901</v>
      </c>
      <c r="C2189" s="33" t="s">
        <v>11902</v>
      </c>
      <c r="D2189" s="33" t="s">
        <v>84</v>
      </c>
      <c r="E2189" s="33" t="s">
        <v>148</v>
      </c>
      <c r="F2189" s="33" t="s">
        <v>59</v>
      </c>
      <c r="G2189" s="33">
        <v>630</v>
      </c>
      <c r="H2189" s="4">
        <v>45836</v>
      </c>
      <c r="I2189" s="33">
        <v>45835</v>
      </c>
      <c r="J2189" s="4">
        <v>45835</v>
      </c>
      <c r="K2189" s="4">
        <v>45841</v>
      </c>
      <c r="L2189" s="4">
        <v>45835.83053240741</v>
      </c>
      <c r="M2189" s="4">
        <v>45842</v>
      </c>
      <c r="N2189" s="4">
        <v>45836.373055555552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23.85669</v>
      </c>
      <c r="AO2189" s="33" t="s">
        <v>68</v>
      </c>
      <c r="AP2189" s="33"/>
      <c r="AQ2189" s="33"/>
      <c r="AR2189" s="33" t="s">
        <v>68</v>
      </c>
      <c r="AS2189" s="33"/>
      <c r="AT2189" s="33"/>
      <c r="AU2189" s="33" t="s">
        <v>151</v>
      </c>
      <c r="AV2189" s="33" t="s">
        <v>152</v>
      </c>
      <c r="AW2189" s="33">
        <v>52.177500000000002</v>
      </c>
      <c r="AX2189" s="33" t="s">
        <v>11897</v>
      </c>
      <c r="AY2189" s="33" t="s">
        <v>11898</v>
      </c>
      <c r="AZ2189" s="3">
        <v>580</v>
      </c>
      <c r="BA2189" s="33" t="s">
        <v>60</v>
      </c>
      <c r="BB2189" s="33">
        <v>630</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2920</v>
      </c>
      <c r="B2190" s="33" t="s">
        <v>14092</v>
      </c>
      <c r="C2190" s="33" t="s">
        <v>14093</v>
      </c>
      <c r="D2190" s="33" t="s">
        <v>228</v>
      </c>
      <c r="E2190" s="33" t="s">
        <v>229</v>
      </c>
      <c r="F2190" s="33" t="s">
        <v>59</v>
      </c>
      <c r="G2190" s="33">
        <v>842</v>
      </c>
      <c r="H2190" s="4">
        <v>45840</v>
      </c>
      <c r="I2190" s="33">
        <v>45836</v>
      </c>
      <c r="J2190" s="4" t="s">
        <v>60</v>
      </c>
      <c r="K2190" s="4">
        <v>45841</v>
      </c>
      <c r="L2190" s="4"/>
      <c r="M2190" s="4">
        <v>45842</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109</v>
      </c>
      <c r="AH2190" s="33" t="s">
        <v>392</v>
      </c>
      <c r="AI2190" s="33" t="s">
        <v>11838</v>
      </c>
      <c r="AJ2190" s="33" t="s">
        <v>231</v>
      </c>
      <c r="AK2190" s="33" t="s">
        <v>65</v>
      </c>
      <c r="AL2190" s="33" t="s">
        <v>232</v>
      </c>
      <c r="AM2190" s="33" t="s">
        <v>233</v>
      </c>
      <c r="AN2190" s="33">
        <v>14.41901</v>
      </c>
      <c r="AO2190" s="33" t="s">
        <v>68</v>
      </c>
      <c r="AP2190" s="33"/>
      <c r="AQ2190" s="33"/>
      <c r="AR2190" s="33" t="s">
        <v>68</v>
      </c>
      <c r="AS2190" s="33"/>
      <c r="AT2190" s="33"/>
      <c r="AU2190" s="33" t="s">
        <v>1050</v>
      </c>
      <c r="AV2190" s="33" t="s">
        <v>1051</v>
      </c>
      <c r="AW2190" s="33">
        <v>54.124650000000003</v>
      </c>
      <c r="AX2190" s="33" t="s">
        <v>11839</v>
      </c>
      <c r="AY2190" s="33" t="s">
        <v>11840</v>
      </c>
      <c r="AZ2190" s="3">
        <v>842</v>
      </c>
      <c r="BA2190" s="33" t="s">
        <v>60</v>
      </c>
      <c r="BB2190" s="33">
        <v>842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2921</v>
      </c>
      <c r="B2191" s="33" t="s">
        <v>14094</v>
      </c>
      <c r="C2191" s="33" t="s">
        <v>14095</v>
      </c>
      <c r="D2191" s="33" t="s">
        <v>228</v>
      </c>
      <c r="E2191" s="33" t="s">
        <v>229</v>
      </c>
      <c r="F2191" s="33" t="s">
        <v>59</v>
      </c>
      <c r="G2191" s="33">
        <v>608</v>
      </c>
      <c r="H2191" s="4">
        <v>45840</v>
      </c>
      <c r="I2191" s="33">
        <v>45836</v>
      </c>
      <c r="J2191" s="4" t="s">
        <v>60</v>
      </c>
      <c r="K2191" s="4">
        <v>45841</v>
      </c>
      <c r="L2191" s="4"/>
      <c r="M2191" s="4">
        <v>45842</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109</v>
      </c>
      <c r="AH2191" s="33" t="s">
        <v>392</v>
      </c>
      <c r="AI2191" s="33" t="s">
        <v>11838</v>
      </c>
      <c r="AJ2191" s="33" t="s">
        <v>231</v>
      </c>
      <c r="AK2191" s="33" t="s">
        <v>65</v>
      </c>
      <c r="AL2191" s="33" t="s">
        <v>232</v>
      </c>
      <c r="AM2191" s="33" t="s">
        <v>233</v>
      </c>
      <c r="AN2191" s="33">
        <v>10.91517</v>
      </c>
      <c r="AO2191" s="33" t="s">
        <v>68</v>
      </c>
      <c r="AP2191" s="33"/>
      <c r="AQ2191" s="33"/>
      <c r="AR2191" s="33" t="s">
        <v>68</v>
      </c>
      <c r="AS2191" s="33"/>
      <c r="AT2191" s="33"/>
      <c r="AU2191" s="33" t="s">
        <v>1050</v>
      </c>
      <c r="AV2191" s="33" t="s">
        <v>1051</v>
      </c>
      <c r="AW2191" s="33">
        <v>40.975909999999999</v>
      </c>
      <c r="AX2191" s="33" t="s">
        <v>11839</v>
      </c>
      <c r="AY2191" s="33" t="s">
        <v>11840</v>
      </c>
      <c r="AZ2191" s="3">
        <v>608</v>
      </c>
      <c r="BA2191" s="33" t="s">
        <v>60</v>
      </c>
      <c r="BB2191" s="33">
        <v>608</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2922</v>
      </c>
      <c r="B2192" s="33" t="s">
        <v>14096</v>
      </c>
      <c r="C2192" s="33" t="s">
        <v>14097</v>
      </c>
      <c r="D2192" s="33" t="s">
        <v>228</v>
      </c>
      <c r="E2192" s="33" t="s">
        <v>229</v>
      </c>
      <c r="F2192" s="33" t="s">
        <v>59</v>
      </c>
      <c r="G2192" s="33">
        <v>560</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10.058199999999999</v>
      </c>
      <c r="AO2192" s="33" t="s">
        <v>68</v>
      </c>
      <c r="AP2192" s="33"/>
      <c r="AQ2192" s="33"/>
      <c r="AR2192" s="33" t="s">
        <v>68</v>
      </c>
      <c r="AS2192" s="33"/>
      <c r="AT2192" s="33"/>
      <c r="AU2192" s="33" t="s">
        <v>1050</v>
      </c>
      <c r="AV2192" s="33" t="s">
        <v>1051</v>
      </c>
      <c r="AW2192" s="33">
        <v>37.758420000000001</v>
      </c>
      <c r="AX2192" s="33" t="s">
        <v>11839</v>
      </c>
      <c r="AY2192" s="33" t="s">
        <v>11840</v>
      </c>
      <c r="AZ2192" s="3">
        <v>560</v>
      </c>
      <c r="BA2192" s="33" t="s">
        <v>60</v>
      </c>
      <c r="BB2192" s="33">
        <v>560</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2923</v>
      </c>
      <c r="B2193" s="33" t="s">
        <v>14098</v>
      </c>
      <c r="C2193" s="33" t="s">
        <v>14099</v>
      </c>
      <c r="D2193" s="33" t="s">
        <v>228</v>
      </c>
      <c r="E2193" s="33" t="s">
        <v>229</v>
      </c>
      <c r="F2193" s="33" t="s">
        <v>59</v>
      </c>
      <c r="G2193" s="33">
        <v>2540</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1052</v>
      </c>
      <c r="AJ2193" s="33" t="s">
        <v>231</v>
      </c>
      <c r="AK2193" s="33" t="s">
        <v>65</v>
      </c>
      <c r="AL2193" s="33" t="s">
        <v>232</v>
      </c>
      <c r="AM2193" s="33" t="s">
        <v>233</v>
      </c>
      <c r="AN2193" s="33">
        <v>46.480589999999999</v>
      </c>
      <c r="AO2193" s="33" t="s">
        <v>68</v>
      </c>
      <c r="AP2193" s="33"/>
      <c r="AQ2193" s="33"/>
      <c r="AR2193" s="33" t="s">
        <v>68</v>
      </c>
      <c r="AS2193" s="33"/>
      <c r="AT2193" s="33"/>
      <c r="AU2193" s="33" t="s">
        <v>1050</v>
      </c>
      <c r="AV2193" s="33" t="s">
        <v>1051</v>
      </c>
      <c r="AW2193" s="33">
        <v>174.49066999999999</v>
      </c>
      <c r="AX2193" s="33" t="s">
        <v>1053</v>
      </c>
      <c r="AY2193" s="33" t="s">
        <v>1054</v>
      </c>
      <c r="AZ2193" s="3">
        <v>2540</v>
      </c>
      <c r="BA2193" s="33" t="s">
        <v>60</v>
      </c>
      <c r="BB2193" s="33">
        <v>2540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2930</v>
      </c>
      <c r="B2194" s="33" t="s">
        <v>14100</v>
      </c>
      <c r="C2194" s="33" t="s">
        <v>14101</v>
      </c>
      <c r="D2194" s="33" t="s">
        <v>228</v>
      </c>
      <c r="E2194" s="33" t="s">
        <v>229</v>
      </c>
      <c r="F2194" s="33" t="s">
        <v>59</v>
      </c>
      <c r="G2194" s="33">
        <v>2750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2252</v>
      </c>
      <c r="AJ2194" s="33" t="s">
        <v>231</v>
      </c>
      <c r="AK2194" s="33" t="s">
        <v>98</v>
      </c>
      <c r="AL2194" s="33" t="s">
        <v>232</v>
      </c>
      <c r="AM2194" s="33" t="s">
        <v>233</v>
      </c>
      <c r="AN2194" s="33">
        <v>59.360390000000002</v>
      </c>
      <c r="AO2194" s="33" t="s">
        <v>68</v>
      </c>
      <c r="AP2194" s="33"/>
      <c r="AQ2194" s="33"/>
      <c r="AR2194" s="33" t="s">
        <v>68</v>
      </c>
      <c r="AS2194" s="33"/>
      <c r="AT2194" s="33"/>
      <c r="AU2194" s="33" t="s">
        <v>1050</v>
      </c>
      <c r="AV2194" s="33" t="s">
        <v>1051</v>
      </c>
      <c r="AW2194" s="33">
        <v>222.87798000000001</v>
      </c>
      <c r="AX2194" s="33" t="s">
        <v>2253</v>
      </c>
      <c r="AY2194" s="33" t="s">
        <v>2254</v>
      </c>
      <c r="AZ2194" s="3">
        <v>2750</v>
      </c>
      <c r="BA2194" s="33" t="s">
        <v>60</v>
      </c>
      <c r="BB2194" s="33">
        <v>2750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2931</v>
      </c>
      <c r="B2195" s="33" t="s">
        <v>14102</v>
      </c>
      <c r="C2195" s="33" t="s">
        <v>14103</v>
      </c>
      <c r="D2195" s="33" t="s">
        <v>57</v>
      </c>
      <c r="E2195" s="33" t="s">
        <v>71</v>
      </c>
      <c r="F2195" s="33" t="s">
        <v>59</v>
      </c>
      <c r="G2195" s="33">
        <v>15</v>
      </c>
      <c r="H2195" s="4">
        <v>45841</v>
      </c>
      <c r="I2195" s="33">
        <v>45836</v>
      </c>
      <c r="J2195" s="4" t="s">
        <v>60</v>
      </c>
      <c r="K2195" s="4">
        <v>45843</v>
      </c>
      <c r="L2195" s="4"/>
      <c r="M2195" s="4">
        <v>45843</v>
      </c>
      <c r="N2195" s="4"/>
      <c r="O2195" s="4" t="s">
        <v>60</v>
      </c>
      <c r="P2195" s="4" t="s">
        <v>60</v>
      </c>
      <c r="Q2195" s="4" t="s">
        <v>60</v>
      </c>
      <c r="R2195" s="4" t="s">
        <v>60</v>
      </c>
      <c r="S2195" s="4" t="s">
        <v>60</v>
      </c>
      <c r="T2195" s="4">
        <v>45845</v>
      </c>
      <c r="U2195" s="4"/>
      <c r="V2195" s="4"/>
      <c r="W2195" s="4">
        <v>45846</v>
      </c>
      <c r="X2195" s="4"/>
      <c r="Y2195" s="4" t="s">
        <v>60</v>
      </c>
      <c r="Z2195" s="4">
        <v>45847</v>
      </c>
      <c r="AA2195" s="4"/>
      <c r="AB2195" s="4" t="s">
        <v>60</v>
      </c>
      <c r="AC2195" s="4">
        <v>45848</v>
      </c>
      <c r="AD2195" s="4">
        <v>45848</v>
      </c>
      <c r="AE2195" s="4">
        <v>45850</v>
      </c>
      <c r="AF2195" s="4"/>
      <c r="AG2195" s="33" t="s">
        <v>109</v>
      </c>
      <c r="AH2195" s="33" t="s">
        <v>347</v>
      </c>
      <c r="AI2195" s="33" t="s">
        <v>14104</v>
      </c>
      <c r="AJ2195" s="33" t="s">
        <v>348</v>
      </c>
      <c r="AK2195" s="33" t="s">
        <v>98</v>
      </c>
      <c r="AL2195" s="33" t="s">
        <v>349</v>
      </c>
      <c r="AM2195" s="33" t="s">
        <v>350</v>
      </c>
      <c r="AN2195" s="33">
        <v>0.56777</v>
      </c>
      <c r="AO2195" s="33" t="s">
        <v>68</v>
      </c>
      <c r="AP2195" s="33"/>
      <c r="AQ2195" s="33"/>
      <c r="AR2195" s="33" t="s">
        <v>68</v>
      </c>
      <c r="AS2195" s="33"/>
      <c r="AT2195" s="33"/>
      <c r="AU2195" s="33" t="s">
        <v>351</v>
      </c>
      <c r="AV2195" s="33" t="s">
        <v>352</v>
      </c>
      <c r="AW2195" s="33">
        <v>1.2416199999999999</v>
      </c>
      <c r="AX2195" s="33" t="s">
        <v>14105</v>
      </c>
      <c r="AY2195" s="33" t="s">
        <v>14106</v>
      </c>
      <c r="AZ2195" s="3">
        <v>11</v>
      </c>
      <c r="BA2195" s="33" t="s">
        <v>60</v>
      </c>
      <c r="BB2195" s="33">
        <v>15</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2941</v>
      </c>
      <c r="B2196" s="33" t="s">
        <v>7966</v>
      </c>
      <c r="C2196" s="33" t="s">
        <v>7967</v>
      </c>
      <c r="D2196" s="33" t="s">
        <v>75</v>
      </c>
      <c r="E2196" s="33" t="s">
        <v>211</v>
      </c>
      <c r="F2196" s="33" t="s">
        <v>59</v>
      </c>
      <c r="G2196" s="33">
        <v>1855</v>
      </c>
      <c r="H2196" s="4">
        <v>45836</v>
      </c>
      <c r="I2196" s="33">
        <v>45833</v>
      </c>
      <c r="J2196" s="4" t="s">
        <v>60</v>
      </c>
      <c r="K2196" s="4">
        <v>45842</v>
      </c>
      <c r="L2196" s="4">
        <v>45836.520208333335</v>
      </c>
      <c r="M2196" s="4">
        <v>45843</v>
      </c>
      <c r="N2196" s="4"/>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45848</v>
      </c>
      <c r="AE2196" s="4">
        <v>45850</v>
      </c>
      <c r="AF2196" s="4"/>
      <c r="AG2196" s="33" t="s">
        <v>86</v>
      </c>
      <c r="AH2196" s="33" t="s">
        <v>142</v>
      </c>
      <c r="AI2196" s="33" t="s">
        <v>7968</v>
      </c>
      <c r="AJ2196" s="33" t="s">
        <v>143</v>
      </c>
      <c r="AK2196" s="33" t="s">
        <v>144</v>
      </c>
      <c r="AL2196" s="33" t="s">
        <v>80</v>
      </c>
      <c r="AM2196" s="33" t="s">
        <v>81</v>
      </c>
      <c r="AN2196" s="33">
        <v>74.918769999999995</v>
      </c>
      <c r="AO2196" s="33" t="s">
        <v>82</v>
      </c>
      <c r="AP2196" s="33" t="s">
        <v>83</v>
      </c>
      <c r="AQ2196" s="33">
        <v>57.293019999999999</v>
      </c>
      <c r="AR2196" s="33" t="s">
        <v>68</v>
      </c>
      <c r="AS2196" s="33"/>
      <c r="AT2196" s="33"/>
      <c r="AU2196" s="33" t="s">
        <v>7969</v>
      </c>
      <c r="AV2196" s="33" t="s">
        <v>7970</v>
      </c>
      <c r="AW2196" s="33">
        <v>90.122559999999993</v>
      </c>
      <c r="AX2196" s="33" t="s">
        <v>615</v>
      </c>
      <c r="AY2196" s="33" t="s">
        <v>147</v>
      </c>
      <c r="AZ2196" s="3">
        <v>1797</v>
      </c>
      <c r="BA2196" s="33" t="s">
        <v>60</v>
      </c>
      <c r="BB2196" s="33">
        <v>1855</v>
      </c>
      <c r="BC2196" s="33" t="s">
        <v>60</v>
      </c>
      <c r="BD2196" s="33" t="s">
        <v>60</v>
      </c>
      <c r="BE2196" s="33" t="s">
        <v>60</v>
      </c>
      <c r="BF2196" s="33" t="str">
        <f>IFERROR(VLOOKUP(Data_Power_app[[#This Row],[PRO ODER]],'Result'!H:J,3,0),"")</f>
        <v>LAMINATION 1</v>
      </c>
      <c r="BG2196" s="11" t="str">
        <f>IFERROR(VLOOKUP(Data_Power_app[[#This Row],[PRO ODER]]&amp;"LAM",'Real Time'!A:E,4,0),"")</f>
        <v>ML-01</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3107</v>
      </c>
      <c r="B2197" s="33" t="s">
        <v>14107</v>
      </c>
      <c r="C2197" s="33" t="s">
        <v>14108</v>
      </c>
      <c r="D2197" s="33" t="s">
        <v>178</v>
      </c>
      <c r="E2197" s="33" t="s">
        <v>313</v>
      </c>
      <c r="F2197" s="33" t="s">
        <v>59</v>
      </c>
      <c r="G2197" s="33">
        <v>4254</v>
      </c>
      <c r="H2197" s="4">
        <v>45841</v>
      </c>
      <c r="I2197" s="33">
        <v>45836</v>
      </c>
      <c r="J2197" s="4" t="s">
        <v>60</v>
      </c>
      <c r="K2197" s="4">
        <v>45842</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109</v>
      </c>
      <c r="AH2197" s="33" t="s">
        <v>309</v>
      </c>
      <c r="AI2197" s="33" t="s">
        <v>1331</v>
      </c>
      <c r="AJ2197" s="33" t="s">
        <v>310</v>
      </c>
      <c r="AK2197" s="33" t="s">
        <v>144</v>
      </c>
      <c r="AL2197" s="33" t="s">
        <v>374</v>
      </c>
      <c r="AM2197" s="33" t="s">
        <v>375</v>
      </c>
      <c r="AN2197" s="33">
        <v>67.528319999999994</v>
      </c>
      <c r="AO2197" s="33" t="s">
        <v>68</v>
      </c>
      <c r="AP2197" s="33"/>
      <c r="AQ2197" s="33"/>
      <c r="AR2197" s="33" t="s">
        <v>68</v>
      </c>
      <c r="AS2197" s="33"/>
      <c r="AT2197" s="33"/>
      <c r="AU2197" s="33" t="s">
        <v>320</v>
      </c>
      <c r="AV2197" s="33" t="s">
        <v>321</v>
      </c>
      <c r="AW2197" s="33">
        <v>295.37986000000001</v>
      </c>
      <c r="AX2197" s="33" t="s">
        <v>1332</v>
      </c>
      <c r="AY2197" s="33" t="s">
        <v>1333</v>
      </c>
      <c r="AZ2197" s="3">
        <v>4254</v>
      </c>
      <c r="BA2197" s="33" t="s">
        <v>60</v>
      </c>
      <c r="BB2197" s="33">
        <v>4254</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3113</v>
      </c>
      <c r="B2198" s="33" t="s">
        <v>12459</v>
      </c>
      <c r="C2198" s="33" t="s">
        <v>12460</v>
      </c>
      <c r="D2198" s="33" t="s">
        <v>93</v>
      </c>
      <c r="E2198" s="33" t="s">
        <v>252</v>
      </c>
      <c r="F2198" s="33" t="s">
        <v>59</v>
      </c>
      <c r="G2198" s="33">
        <v>3486</v>
      </c>
      <c r="H2198" s="4">
        <v>45834</v>
      </c>
      <c r="I2198" s="33">
        <v>45835</v>
      </c>
      <c r="J2198" s="4">
        <v>45835</v>
      </c>
      <c r="K2198" s="4">
        <v>45835</v>
      </c>
      <c r="L2198" s="4"/>
      <c r="M2198" s="4">
        <v>45835</v>
      </c>
      <c r="N2198" s="4"/>
      <c r="O2198" s="4" t="s">
        <v>60</v>
      </c>
      <c r="P2198" s="4" t="s">
        <v>60</v>
      </c>
      <c r="Q2198" s="4" t="s">
        <v>60</v>
      </c>
      <c r="R2198" s="4" t="s">
        <v>60</v>
      </c>
      <c r="S2198" s="4" t="s">
        <v>60</v>
      </c>
      <c r="T2198" s="4">
        <v>45835</v>
      </c>
      <c r="U2198" s="4"/>
      <c r="V2198" s="4"/>
      <c r="W2198" s="4">
        <v>45836</v>
      </c>
      <c r="X2198" s="4"/>
      <c r="Y2198" s="4" t="s">
        <v>60</v>
      </c>
      <c r="Z2198" s="4">
        <v>45838</v>
      </c>
      <c r="AA2198" s="4"/>
      <c r="AB2198" s="4" t="s">
        <v>60</v>
      </c>
      <c r="AC2198" s="4">
        <v>45839</v>
      </c>
      <c r="AD2198" s="4">
        <v>45841</v>
      </c>
      <c r="AE2198" s="4">
        <v>45851</v>
      </c>
      <c r="AF2198" s="4"/>
      <c r="AG2198" s="33" t="s">
        <v>109</v>
      </c>
      <c r="AH2198" s="33" t="s">
        <v>2518</v>
      </c>
      <c r="AI2198" s="33" t="s">
        <v>12418</v>
      </c>
      <c r="AJ2198" s="33" t="s">
        <v>2520</v>
      </c>
      <c r="AK2198" s="33" t="s">
        <v>98</v>
      </c>
      <c r="AL2198" s="33" t="s">
        <v>253</v>
      </c>
      <c r="AM2198" s="33" t="s">
        <v>254</v>
      </c>
      <c r="AN2198" s="33">
        <v>81.077190000000002</v>
      </c>
      <c r="AO2198" s="33" t="s">
        <v>68</v>
      </c>
      <c r="AP2198" s="33"/>
      <c r="AQ2198" s="33"/>
      <c r="AR2198" s="33" t="s">
        <v>68</v>
      </c>
      <c r="AS2198" s="33"/>
      <c r="AT2198" s="33"/>
      <c r="AU2198" s="33" t="s">
        <v>370</v>
      </c>
      <c r="AV2198" s="33" t="s">
        <v>371</v>
      </c>
      <c r="AW2198" s="33">
        <v>301.43572</v>
      </c>
      <c r="AX2198" s="33" t="s">
        <v>372</v>
      </c>
      <c r="AY2198" s="33" t="s">
        <v>373</v>
      </c>
      <c r="AZ2198" s="3">
        <v>3486</v>
      </c>
      <c r="BA2198" s="33" t="s">
        <v>60</v>
      </c>
      <c r="BB2198" s="33">
        <v>3486</v>
      </c>
      <c r="BC2198" s="33" t="s">
        <v>60</v>
      </c>
      <c r="BD2198" s="33" t="s">
        <v>60</v>
      </c>
      <c r="BE2198" s="33" t="s">
        <v>60</v>
      </c>
      <c r="BF2198" s="33" t="str">
        <f>IFERROR(VLOOKUP(Data_Power_app[[#This Row],[PRO ODER]],'Result'!H:J,3,0),"")</f>
        <v>LAMINATION 6</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3114</v>
      </c>
      <c r="B2199" s="33" t="s">
        <v>12461</v>
      </c>
      <c r="C2199" s="33" t="s">
        <v>12462</v>
      </c>
      <c r="D2199" s="33" t="s">
        <v>93</v>
      </c>
      <c r="E2199" s="33" t="s">
        <v>252</v>
      </c>
      <c r="F2199" s="33" t="s">
        <v>59</v>
      </c>
      <c r="G2199" s="33">
        <v>3516</v>
      </c>
      <c r="H2199" s="4">
        <v>45835</v>
      </c>
      <c r="I2199" s="33">
        <v>45835</v>
      </c>
      <c r="J2199" s="4" t="s">
        <v>60</v>
      </c>
      <c r="K2199" s="4">
        <v>45839</v>
      </c>
      <c r="L2199" s="4"/>
      <c r="M2199" s="4">
        <v>45840</v>
      </c>
      <c r="N2199" s="4"/>
      <c r="O2199" s="4" t="s">
        <v>60</v>
      </c>
      <c r="P2199" s="4" t="s">
        <v>60</v>
      </c>
      <c r="Q2199" s="4" t="s">
        <v>60</v>
      </c>
      <c r="R2199" s="4" t="s">
        <v>60</v>
      </c>
      <c r="S2199" s="4" t="s">
        <v>60</v>
      </c>
      <c r="T2199" s="4">
        <v>45842</v>
      </c>
      <c r="U2199" s="4"/>
      <c r="V2199" s="4"/>
      <c r="W2199" s="4">
        <v>45843</v>
      </c>
      <c r="X2199" s="4"/>
      <c r="Y2199" s="4" t="s">
        <v>60</v>
      </c>
      <c r="Z2199" s="4">
        <v>45845</v>
      </c>
      <c r="AA2199" s="4"/>
      <c r="AB2199" s="4" t="s">
        <v>60</v>
      </c>
      <c r="AC2199" s="4">
        <v>45846</v>
      </c>
      <c r="AD2199" s="4">
        <v>45847</v>
      </c>
      <c r="AE2199" s="4">
        <v>45851</v>
      </c>
      <c r="AF2199" s="4"/>
      <c r="AG2199" s="33" t="s">
        <v>109</v>
      </c>
      <c r="AH2199" s="33" t="s">
        <v>2518</v>
      </c>
      <c r="AI2199" s="33" t="s">
        <v>12456</v>
      </c>
      <c r="AJ2199" s="33" t="s">
        <v>2520</v>
      </c>
      <c r="AK2199" s="33" t="s">
        <v>98</v>
      </c>
      <c r="AL2199" s="33" t="s">
        <v>253</v>
      </c>
      <c r="AM2199" s="33" t="s">
        <v>254</v>
      </c>
      <c r="AN2199" s="33">
        <v>81.958430000000007</v>
      </c>
      <c r="AO2199" s="33" t="s">
        <v>68</v>
      </c>
      <c r="AP2199" s="33"/>
      <c r="AQ2199" s="33"/>
      <c r="AR2199" s="33" t="s">
        <v>68</v>
      </c>
      <c r="AS2199" s="33"/>
      <c r="AT2199" s="33"/>
      <c r="AU2199" s="33" t="s">
        <v>370</v>
      </c>
      <c r="AV2199" s="33" t="s">
        <v>371</v>
      </c>
      <c r="AW2199" s="33">
        <v>304.71114</v>
      </c>
      <c r="AX2199" s="33" t="s">
        <v>12457</v>
      </c>
      <c r="AY2199" s="33" t="s">
        <v>12458</v>
      </c>
      <c r="AZ2199" s="3">
        <v>3516</v>
      </c>
      <c r="BA2199" s="33" t="s">
        <v>60</v>
      </c>
      <c r="BB2199" s="33">
        <v>3516</v>
      </c>
      <c r="BC2199" s="33" t="s">
        <v>60</v>
      </c>
      <c r="BD2199" s="33" t="s">
        <v>60</v>
      </c>
      <c r="BE2199" s="33" t="s">
        <v>60</v>
      </c>
      <c r="BF2199" s="33" t="str">
        <f>IFERROR(VLOOKUP(Data_Power_app[[#This Row],[PRO ODER]],'Result'!H:J,3,0),"")</f>
        <v>LAMINATION 6</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3115</v>
      </c>
      <c r="B2200" s="33" t="s">
        <v>11903</v>
      </c>
      <c r="C2200" s="33" t="s">
        <v>11904</v>
      </c>
      <c r="D2200" s="33" t="s">
        <v>84</v>
      </c>
      <c r="E2200" s="33" t="s">
        <v>135</v>
      </c>
      <c r="F2200" s="33" t="s">
        <v>59</v>
      </c>
      <c r="G2200" s="33">
        <v>4910</v>
      </c>
      <c r="H2200" s="4">
        <v>45836</v>
      </c>
      <c r="I2200" s="33">
        <v>45835</v>
      </c>
      <c r="J2200" s="4">
        <v>45835</v>
      </c>
      <c r="K2200" s="4">
        <v>45841</v>
      </c>
      <c r="L2200" s="4"/>
      <c r="M2200" s="4">
        <v>45842</v>
      </c>
      <c r="N2200" s="4"/>
      <c r="O2200" s="4" t="s">
        <v>60</v>
      </c>
      <c r="P2200" s="4" t="s">
        <v>60</v>
      </c>
      <c r="Q2200" s="4" t="s">
        <v>60</v>
      </c>
      <c r="R2200" s="4" t="s">
        <v>60</v>
      </c>
      <c r="S2200" s="4" t="s">
        <v>60</v>
      </c>
      <c r="T2200" s="4">
        <v>45845</v>
      </c>
      <c r="U2200" s="4"/>
      <c r="V2200" s="4"/>
      <c r="W2200" s="4">
        <v>45846</v>
      </c>
      <c r="X2200" s="4"/>
      <c r="Y2200" s="4" t="s">
        <v>60</v>
      </c>
      <c r="Z2200" s="4">
        <v>45847</v>
      </c>
      <c r="AA2200" s="4"/>
      <c r="AB2200" s="4" t="s">
        <v>60</v>
      </c>
      <c r="AC2200" s="4">
        <v>45848</v>
      </c>
      <c r="AD2200" s="4">
        <v>45848</v>
      </c>
      <c r="AE2200" s="4">
        <v>45851</v>
      </c>
      <c r="AF2200" s="4"/>
      <c r="AG2200" s="33" t="s">
        <v>109</v>
      </c>
      <c r="AH2200" s="33" t="s">
        <v>353</v>
      </c>
      <c r="AI2200" s="33" t="s">
        <v>2165</v>
      </c>
      <c r="AJ2200" s="33" t="s">
        <v>139</v>
      </c>
      <c r="AK2200" s="33" t="s">
        <v>65</v>
      </c>
      <c r="AL2200" s="33" t="s">
        <v>354</v>
      </c>
      <c r="AM2200" s="33" t="s">
        <v>355</v>
      </c>
      <c r="AN2200" s="33">
        <v>146.66739000000001</v>
      </c>
      <c r="AO2200" s="33" t="s">
        <v>68</v>
      </c>
      <c r="AP2200" s="33"/>
      <c r="AQ2200" s="33"/>
      <c r="AR2200" s="33" t="s">
        <v>68</v>
      </c>
      <c r="AS2200" s="33"/>
      <c r="AT2200" s="33"/>
      <c r="AU2200" s="33" t="s">
        <v>763</v>
      </c>
      <c r="AV2200" s="33" t="s">
        <v>764</v>
      </c>
      <c r="AW2200" s="33">
        <v>320.75774000000001</v>
      </c>
      <c r="AX2200" s="33" t="s">
        <v>765</v>
      </c>
      <c r="AY2200" s="33" t="s">
        <v>356</v>
      </c>
      <c r="AZ2200" s="3">
        <v>4910</v>
      </c>
      <c r="BA2200" s="33" t="s">
        <v>60</v>
      </c>
      <c r="BB2200" s="33">
        <v>4910</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3174</v>
      </c>
      <c r="B2201" s="33" t="s">
        <v>1491</v>
      </c>
      <c r="C2201" s="33" t="s">
        <v>1492</v>
      </c>
      <c r="D2201" s="33" t="s">
        <v>228</v>
      </c>
      <c r="E2201" s="33" t="s">
        <v>229</v>
      </c>
      <c r="F2201" s="33" t="s">
        <v>59</v>
      </c>
      <c r="G2201" s="33">
        <v>44</v>
      </c>
      <c r="H2201" s="4">
        <v>45842</v>
      </c>
      <c r="I2201" s="33">
        <v>45820</v>
      </c>
      <c r="J2201" s="4">
        <v>45821</v>
      </c>
      <c r="K2201" s="4">
        <v>45844</v>
      </c>
      <c r="L2201" s="4">
        <v>45820.856805555559</v>
      </c>
      <c r="M2201" s="4">
        <v>45845</v>
      </c>
      <c r="N2201" s="4">
        <v>45821.358310185184</v>
      </c>
      <c r="O2201" s="4" t="s">
        <v>60</v>
      </c>
      <c r="P2201" s="4" t="s">
        <v>60</v>
      </c>
      <c r="Q2201" s="4" t="s">
        <v>60</v>
      </c>
      <c r="R2201" s="4" t="s">
        <v>60</v>
      </c>
      <c r="S2201" s="4" t="s">
        <v>60</v>
      </c>
      <c r="T2201" s="4">
        <v>45846</v>
      </c>
      <c r="U2201" s="4">
        <v>45821.401539351849</v>
      </c>
      <c r="V2201" s="4"/>
      <c r="W2201" s="4">
        <v>45847</v>
      </c>
      <c r="X2201" s="4"/>
      <c r="Y2201" s="4" t="s">
        <v>60</v>
      </c>
      <c r="Z2201" s="4">
        <v>45848</v>
      </c>
      <c r="AA2201" s="4"/>
      <c r="AB2201" s="4" t="s">
        <v>60</v>
      </c>
      <c r="AC2201" s="4">
        <v>45849</v>
      </c>
      <c r="AD2201" s="4">
        <v>45849</v>
      </c>
      <c r="AE2201" s="4">
        <v>45851</v>
      </c>
      <c r="AF2201" s="4"/>
      <c r="AG2201" s="33" t="s">
        <v>198</v>
      </c>
      <c r="AH2201" s="33" t="s">
        <v>392</v>
      </c>
      <c r="AI2201" s="33" t="s">
        <v>1488</v>
      </c>
      <c r="AJ2201" s="33" t="s">
        <v>231</v>
      </c>
      <c r="AK2201" s="33" t="s">
        <v>98</v>
      </c>
      <c r="AL2201" s="33" t="s">
        <v>232</v>
      </c>
      <c r="AM2201" s="33" t="s">
        <v>233</v>
      </c>
      <c r="AN2201" s="33">
        <v>0.95357000000000003</v>
      </c>
      <c r="AO2201" s="33" t="s">
        <v>68</v>
      </c>
      <c r="AP2201" s="33"/>
      <c r="AQ2201" s="33"/>
      <c r="AR2201" s="33" t="s">
        <v>68</v>
      </c>
      <c r="AS2201" s="33"/>
      <c r="AT2201" s="33"/>
      <c r="AU2201" s="33" t="s">
        <v>1050</v>
      </c>
      <c r="AV2201" s="33" t="s">
        <v>1051</v>
      </c>
      <c r="AW2201" s="33">
        <v>3.5803199999999999</v>
      </c>
      <c r="AX2201" s="33" t="s">
        <v>1489</v>
      </c>
      <c r="AY2201" s="33" t="s">
        <v>1490</v>
      </c>
      <c r="AZ2201" s="3">
        <v>44</v>
      </c>
      <c r="BA2201" s="33" t="s">
        <v>60</v>
      </c>
      <c r="BB2201" s="33">
        <v>44</v>
      </c>
      <c r="BC2201" s="33" t="s">
        <v>60</v>
      </c>
      <c r="BD2201" s="33" t="s">
        <v>60</v>
      </c>
      <c r="BE2201" s="33" t="s">
        <v>60</v>
      </c>
      <c r="BF2201" s="33" t="str">
        <f>IFERROR(VLOOKUP(Data_Power_app[[#This Row],[PRO ODER]],'Result'!H:J,3,0),"")</f>
        <v/>
      </c>
      <c r="BG2201" s="11" t="str">
        <f>IFERROR(VLOOKUP(Data_Power_app[[#This Row],[PRO ODER]]&amp;"LAM",'Real Time'!A:E,4,0),"")</f>
        <v>ML-01</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3195</v>
      </c>
      <c r="B2202" s="33" t="s">
        <v>12463</v>
      </c>
      <c r="C2202" s="33" t="s">
        <v>12464</v>
      </c>
      <c r="D2202" s="33" t="s">
        <v>93</v>
      </c>
      <c r="E2202" s="33" t="s">
        <v>252</v>
      </c>
      <c r="F2202" s="33" t="s">
        <v>59</v>
      </c>
      <c r="G2202" s="33">
        <v>6594</v>
      </c>
      <c r="H2202" s="4">
        <v>45834</v>
      </c>
      <c r="I2202" s="33">
        <v>45835</v>
      </c>
      <c r="J2202" s="4">
        <v>45835</v>
      </c>
      <c r="K2202" s="4">
        <v>45835</v>
      </c>
      <c r="L2202" s="4">
        <v>45836.332488425927</v>
      </c>
      <c r="M2202" s="4">
        <v>45835</v>
      </c>
      <c r="N2202" s="4"/>
      <c r="O2202" s="4" t="s">
        <v>60</v>
      </c>
      <c r="P2202" s="4" t="s">
        <v>60</v>
      </c>
      <c r="Q2202" s="4" t="s">
        <v>60</v>
      </c>
      <c r="R2202" s="4" t="s">
        <v>60</v>
      </c>
      <c r="S2202" s="4" t="s">
        <v>60</v>
      </c>
      <c r="T2202" s="4">
        <v>45835</v>
      </c>
      <c r="U2202" s="4"/>
      <c r="V2202" s="4"/>
      <c r="W2202" s="4">
        <v>45839</v>
      </c>
      <c r="X2202" s="4"/>
      <c r="Y2202" s="4" t="s">
        <v>60</v>
      </c>
      <c r="Z2202" s="4">
        <v>45841</v>
      </c>
      <c r="AA2202" s="4"/>
      <c r="AB2202" s="4" t="s">
        <v>60</v>
      </c>
      <c r="AC2202" s="4">
        <v>45842</v>
      </c>
      <c r="AD2202" s="4">
        <v>45843</v>
      </c>
      <c r="AE2202" s="4">
        <v>45852</v>
      </c>
      <c r="AF2202" s="4"/>
      <c r="AG2202" s="33" t="s">
        <v>86</v>
      </c>
      <c r="AH2202" s="33" t="s">
        <v>2518</v>
      </c>
      <c r="AI2202" s="33" t="s">
        <v>12421</v>
      </c>
      <c r="AJ2202" s="33" t="s">
        <v>2520</v>
      </c>
      <c r="AK2202" s="33" t="s">
        <v>98</v>
      </c>
      <c r="AL2202" s="33" t="s">
        <v>253</v>
      </c>
      <c r="AM2202" s="33" t="s">
        <v>254</v>
      </c>
      <c r="AN2202" s="33">
        <v>153.46924000000001</v>
      </c>
      <c r="AO2202" s="33" t="s">
        <v>68</v>
      </c>
      <c r="AP2202" s="33"/>
      <c r="AQ2202" s="33"/>
      <c r="AR2202" s="33" t="s">
        <v>68</v>
      </c>
      <c r="AS2202" s="33"/>
      <c r="AT2202" s="33"/>
      <c r="AU2202" s="33" t="s">
        <v>255</v>
      </c>
      <c r="AV2202" s="33" t="s">
        <v>256</v>
      </c>
      <c r="AW2202" s="33">
        <v>570.58058000000005</v>
      </c>
      <c r="AX2202" s="33" t="s">
        <v>834</v>
      </c>
      <c r="AY2202" s="33" t="s">
        <v>835</v>
      </c>
      <c r="AZ2202" s="3">
        <v>6594</v>
      </c>
      <c r="BA2202" s="33" t="s">
        <v>60</v>
      </c>
      <c r="BB2202" s="33">
        <v>6594</v>
      </c>
      <c r="BC2202" s="33" t="s">
        <v>60</v>
      </c>
      <c r="BD2202" s="33" t="s">
        <v>60</v>
      </c>
      <c r="BE2202" s="33" t="s">
        <v>60</v>
      </c>
      <c r="BF2202" s="33" t="str">
        <f>IFERROR(VLOOKUP(Data_Power_app[[#This Row],[PRO ODER]],'Result'!H:J,3,0),"")</f>
        <v>LAMINATION 6</v>
      </c>
      <c r="BG2202" s="11"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3199</v>
      </c>
      <c r="B2203" s="33" t="s">
        <v>9137</v>
      </c>
      <c r="C2203" s="33" t="s">
        <v>9138</v>
      </c>
      <c r="D2203" s="33" t="s">
        <v>228</v>
      </c>
      <c r="E2203" s="33" t="s">
        <v>229</v>
      </c>
      <c r="F2203" s="33" t="s">
        <v>59</v>
      </c>
      <c r="G2203" s="33">
        <v>232</v>
      </c>
      <c r="H2203" s="4">
        <v>45836</v>
      </c>
      <c r="I2203" s="33">
        <v>45835</v>
      </c>
      <c r="J2203" s="4">
        <v>45835</v>
      </c>
      <c r="K2203" s="4">
        <v>45840</v>
      </c>
      <c r="L2203" s="4">
        <v>45835.148449074077</v>
      </c>
      <c r="M2203" s="4">
        <v>45841</v>
      </c>
      <c r="N2203" s="4"/>
      <c r="O2203" s="4" t="s">
        <v>60</v>
      </c>
      <c r="P2203" s="4" t="s">
        <v>60</v>
      </c>
      <c r="Q2203" s="4" t="s">
        <v>60</v>
      </c>
      <c r="R2203" s="4" t="s">
        <v>60</v>
      </c>
      <c r="S2203" s="4" t="s">
        <v>60</v>
      </c>
      <c r="T2203" s="4">
        <v>45842</v>
      </c>
      <c r="U2203" s="4"/>
      <c r="V2203" s="4"/>
      <c r="W2203" s="4">
        <v>45843</v>
      </c>
      <c r="X2203" s="4"/>
      <c r="Y2203" s="4" t="s">
        <v>60</v>
      </c>
      <c r="Z2203" s="4">
        <v>45845</v>
      </c>
      <c r="AA2203" s="4"/>
      <c r="AB2203" s="4" t="s">
        <v>60</v>
      </c>
      <c r="AC2203" s="4">
        <v>45846</v>
      </c>
      <c r="AD2203" s="4">
        <v>45847</v>
      </c>
      <c r="AE2203" s="4">
        <v>45852</v>
      </c>
      <c r="AF2203" s="4"/>
      <c r="AG2203" s="33" t="s">
        <v>86</v>
      </c>
      <c r="AH2203" s="33" t="s">
        <v>230</v>
      </c>
      <c r="AI2203" s="33" t="s">
        <v>9139</v>
      </c>
      <c r="AJ2203" s="33" t="s">
        <v>231</v>
      </c>
      <c r="AK2203" s="33" t="s">
        <v>65</v>
      </c>
      <c r="AL2203" s="33" t="s">
        <v>289</v>
      </c>
      <c r="AM2203" s="33" t="s">
        <v>290</v>
      </c>
      <c r="AN2203" s="33">
        <v>3.8831699999999998</v>
      </c>
      <c r="AO2203" s="33" t="s">
        <v>68</v>
      </c>
      <c r="AP2203" s="33"/>
      <c r="AQ2203" s="33"/>
      <c r="AR2203" s="33" t="s">
        <v>68</v>
      </c>
      <c r="AS2203" s="33"/>
      <c r="AT2203" s="33"/>
      <c r="AU2203" s="33" t="s">
        <v>291</v>
      </c>
      <c r="AV2203" s="33" t="s">
        <v>292</v>
      </c>
      <c r="AW2203" s="33">
        <v>16.982399999999998</v>
      </c>
      <c r="AX2203" s="33" t="s">
        <v>610</v>
      </c>
      <c r="AY2203" s="33" t="s">
        <v>293</v>
      </c>
      <c r="AZ2203" s="3">
        <v>232</v>
      </c>
      <c r="BA2203" s="33" t="s">
        <v>60</v>
      </c>
      <c r="BB2203" s="33">
        <v>232</v>
      </c>
      <c r="BC2203" s="33" t="s">
        <v>60</v>
      </c>
      <c r="BD2203" s="33" t="s">
        <v>60</v>
      </c>
      <c r="BE2203" s="33" t="s">
        <v>60</v>
      </c>
      <c r="BF2203" s="33" t="str">
        <f>IFERROR(VLOOKUP(Data_Power_app[[#This Row],[PRO ODER]],'Result'!H:J,3,0),"")</f>
        <v>LAMINATION 5</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3200</v>
      </c>
      <c r="B2204" s="33" t="s">
        <v>9140</v>
      </c>
      <c r="C2204" s="33" t="s">
        <v>9141</v>
      </c>
      <c r="D2204" s="33" t="s">
        <v>228</v>
      </c>
      <c r="E2204" s="33" t="s">
        <v>229</v>
      </c>
      <c r="F2204" s="33" t="s">
        <v>59</v>
      </c>
      <c r="G2204" s="33">
        <v>280</v>
      </c>
      <c r="H2204" s="4">
        <v>45836</v>
      </c>
      <c r="I2204" s="33">
        <v>45835</v>
      </c>
      <c r="J2204" s="4">
        <v>45835</v>
      </c>
      <c r="K2204" s="4">
        <v>45840</v>
      </c>
      <c r="L2204" s="4">
        <v>45835.148472222223</v>
      </c>
      <c r="M2204" s="4">
        <v>45841</v>
      </c>
      <c r="N2204" s="4"/>
      <c r="O2204" s="4" t="s">
        <v>60</v>
      </c>
      <c r="P2204" s="4" t="s">
        <v>60</v>
      </c>
      <c r="Q2204" s="4" t="s">
        <v>60</v>
      </c>
      <c r="R2204" s="4" t="s">
        <v>60</v>
      </c>
      <c r="S2204" s="4" t="s">
        <v>60</v>
      </c>
      <c r="T2204" s="4">
        <v>45842</v>
      </c>
      <c r="U2204" s="4"/>
      <c r="V2204" s="4"/>
      <c r="W2204" s="4">
        <v>45843</v>
      </c>
      <c r="X2204" s="4"/>
      <c r="Y2204" s="4" t="s">
        <v>60</v>
      </c>
      <c r="Z2204" s="4">
        <v>45845</v>
      </c>
      <c r="AA2204" s="4"/>
      <c r="AB2204" s="4" t="s">
        <v>60</v>
      </c>
      <c r="AC2204" s="4">
        <v>45846</v>
      </c>
      <c r="AD2204" s="4">
        <v>45847</v>
      </c>
      <c r="AE2204" s="4">
        <v>45852</v>
      </c>
      <c r="AF2204" s="4"/>
      <c r="AG2204" s="33" t="s">
        <v>86</v>
      </c>
      <c r="AH2204" s="33" t="s">
        <v>230</v>
      </c>
      <c r="AI2204" s="33" t="s">
        <v>9139</v>
      </c>
      <c r="AJ2204" s="33" t="s">
        <v>231</v>
      </c>
      <c r="AK2204" s="33" t="s">
        <v>65</v>
      </c>
      <c r="AL2204" s="33" t="s">
        <v>289</v>
      </c>
      <c r="AM2204" s="33" t="s">
        <v>290</v>
      </c>
      <c r="AN2204" s="33">
        <v>4.6637199999999996</v>
      </c>
      <c r="AO2204" s="33" t="s">
        <v>68</v>
      </c>
      <c r="AP2204" s="33"/>
      <c r="AQ2204" s="33"/>
      <c r="AR2204" s="33" t="s">
        <v>68</v>
      </c>
      <c r="AS2204" s="33"/>
      <c r="AT2204" s="33"/>
      <c r="AU2204" s="33" t="s">
        <v>291</v>
      </c>
      <c r="AV2204" s="33" t="s">
        <v>292</v>
      </c>
      <c r="AW2204" s="33">
        <v>20.395879999999998</v>
      </c>
      <c r="AX2204" s="33" t="s">
        <v>610</v>
      </c>
      <c r="AY2204" s="33" t="s">
        <v>293</v>
      </c>
      <c r="AZ2204" s="3">
        <v>280</v>
      </c>
      <c r="BA2204" s="33" t="s">
        <v>60</v>
      </c>
      <c r="BB2204" s="33">
        <v>280</v>
      </c>
      <c r="BC2204" s="33" t="s">
        <v>60</v>
      </c>
      <c r="BD2204" s="33" t="s">
        <v>60</v>
      </c>
      <c r="BE2204" s="33" t="s">
        <v>60</v>
      </c>
      <c r="BF2204" s="33" t="str">
        <f>IFERROR(VLOOKUP(Data_Power_app[[#This Row],[PRO ODER]],'Result'!H:J,3,0),"")</f>
        <v>LAMINATION 5</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3201</v>
      </c>
      <c r="B2205" s="33" t="s">
        <v>9142</v>
      </c>
      <c r="C2205" s="33" t="s">
        <v>9143</v>
      </c>
      <c r="D2205" s="33" t="s">
        <v>228</v>
      </c>
      <c r="E2205" s="33" t="s">
        <v>229</v>
      </c>
      <c r="F2205" s="33" t="s">
        <v>59</v>
      </c>
      <c r="G2205" s="33">
        <v>1292</v>
      </c>
      <c r="H2205" s="4">
        <v>45836</v>
      </c>
      <c r="I2205" s="33">
        <v>45835</v>
      </c>
      <c r="J2205" s="4">
        <v>45835</v>
      </c>
      <c r="K2205" s="4">
        <v>45840</v>
      </c>
      <c r="L2205" s="4">
        <v>45835.148587962962</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21.576139999999999</v>
      </c>
      <c r="AO2205" s="33" t="s">
        <v>68</v>
      </c>
      <c r="AP2205" s="33"/>
      <c r="AQ2205" s="33"/>
      <c r="AR2205" s="33" t="s">
        <v>68</v>
      </c>
      <c r="AS2205" s="33"/>
      <c r="AT2205" s="33"/>
      <c r="AU2205" s="33" t="s">
        <v>291</v>
      </c>
      <c r="AV2205" s="33" t="s">
        <v>292</v>
      </c>
      <c r="AW2205" s="33">
        <v>94.359260000000006</v>
      </c>
      <c r="AX2205" s="33" t="s">
        <v>610</v>
      </c>
      <c r="AY2205" s="33" t="s">
        <v>293</v>
      </c>
      <c r="AZ2205" s="3">
        <v>1292</v>
      </c>
      <c r="BA2205" s="33" t="s">
        <v>60</v>
      </c>
      <c r="BB2205" s="33">
        <v>1292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3202</v>
      </c>
      <c r="B2206" s="33" t="s">
        <v>9144</v>
      </c>
      <c r="C2206" s="33" t="s">
        <v>9145</v>
      </c>
      <c r="D2206" s="33" t="s">
        <v>228</v>
      </c>
      <c r="E2206" s="33" t="s">
        <v>229</v>
      </c>
      <c r="F2206" s="33" t="s">
        <v>59</v>
      </c>
      <c r="G2206" s="33">
        <v>1076</v>
      </c>
      <c r="H2206" s="4">
        <v>45839</v>
      </c>
      <c r="I2206" s="33">
        <v>45836</v>
      </c>
      <c r="J2206" s="4" t="s">
        <v>60</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109</v>
      </c>
      <c r="AH2206" s="33" t="s">
        <v>230</v>
      </c>
      <c r="AI2206" s="33" t="s">
        <v>9139</v>
      </c>
      <c r="AJ2206" s="33" t="s">
        <v>231</v>
      </c>
      <c r="AK2206" s="33" t="s">
        <v>65</v>
      </c>
      <c r="AL2206" s="33" t="s">
        <v>289</v>
      </c>
      <c r="AM2206" s="33" t="s">
        <v>290</v>
      </c>
      <c r="AN2206" s="33">
        <v>17.955290000000002</v>
      </c>
      <c r="AO2206" s="33" t="s">
        <v>68</v>
      </c>
      <c r="AP2206" s="33"/>
      <c r="AQ2206" s="33"/>
      <c r="AR2206" s="33" t="s">
        <v>68</v>
      </c>
      <c r="AS2206" s="33"/>
      <c r="AT2206" s="33"/>
      <c r="AU2206" s="33" t="s">
        <v>291</v>
      </c>
      <c r="AV2206" s="33" t="s">
        <v>292</v>
      </c>
      <c r="AW2206" s="33">
        <v>78.52413</v>
      </c>
      <c r="AX2206" s="33" t="s">
        <v>610</v>
      </c>
      <c r="AY2206" s="33" t="s">
        <v>293</v>
      </c>
      <c r="AZ2206" s="3">
        <v>1076</v>
      </c>
      <c r="BA2206" s="33" t="s">
        <v>60</v>
      </c>
      <c r="BB2206" s="33">
        <v>1076</v>
      </c>
      <c r="BC2206" s="33" t="s">
        <v>60</v>
      </c>
      <c r="BD2206" s="33" t="s">
        <v>60</v>
      </c>
      <c r="BE2206" s="33" t="s">
        <v>60</v>
      </c>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3203</v>
      </c>
      <c r="B2207" s="33" t="s">
        <v>9146</v>
      </c>
      <c r="C2207" s="33" t="s">
        <v>9147</v>
      </c>
      <c r="D2207" s="33" t="s">
        <v>228</v>
      </c>
      <c r="E2207" s="33" t="s">
        <v>229</v>
      </c>
      <c r="F2207" s="33" t="s">
        <v>59</v>
      </c>
      <c r="G2207" s="33">
        <v>734</v>
      </c>
      <c r="H2207" s="4">
        <v>45839</v>
      </c>
      <c r="I2207" s="33">
        <v>45836</v>
      </c>
      <c r="J2207" s="4" t="s">
        <v>60</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109</v>
      </c>
      <c r="AH2207" s="33" t="s">
        <v>230</v>
      </c>
      <c r="AI2207" s="33" t="s">
        <v>9139</v>
      </c>
      <c r="AJ2207" s="33" t="s">
        <v>231</v>
      </c>
      <c r="AK2207" s="33" t="s">
        <v>65</v>
      </c>
      <c r="AL2207" s="33" t="s">
        <v>289</v>
      </c>
      <c r="AM2207" s="33" t="s">
        <v>290</v>
      </c>
      <c r="AN2207" s="33">
        <v>12.281090000000001</v>
      </c>
      <c r="AO2207" s="33" t="s">
        <v>68</v>
      </c>
      <c r="AP2207" s="33"/>
      <c r="AQ2207" s="33"/>
      <c r="AR2207" s="33" t="s">
        <v>68</v>
      </c>
      <c r="AS2207" s="33"/>
      <c r="AT2207" s="33"/>
      <c r="AU2207" s="33" t="s">
        <v>291</v>
      </c>
      <c r="AV2207" s="33" t="s">
        <v>292</v>
      </c>
      <c r="AW2207" s="33">
        <v>53.709130000000002</v>
      </c>
      <c r="AX2207" s="33" t="s">
        <v>610</v>
      </c>
      <c r="AY2207" s="33" t="s">
        <v>293</v>
      </c>
      <c r="AZ2207" s="3">
        <v>734</v>
      </c>
      <c r="BA2207" s="33" t="s">
        <v>60</v>
      </c>
      <c r="BB2207" s="33">
        <v>734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3204</v>
      </c>
      <c r="B2208" s="33" t="s">
        <v>14109</v>
      </c>
      <c r="C2208" s="33" t="s">
        <v>14110</v>
      </c>
      <c r="D2208" s="33" t="s">
        <v>228</v>
      </c>
      <c r="E2208" s="33" t="s">
        <v>229</v>
      </c>
      <c r="F2208" s="33" t="s">
        <v>59</v>
      </c>
      <c r="G2208" s="33">
        <v>334</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14111</v>
      </c>
      <c r="AJ2208" s="33" t="s">
        <v>231</v>
      </c>
      <c r="AK2208" s="33" t="s">
        <v>65</v>
      </c>
      <c r="AL2208" s="33" t="s">
        <v>232</v>
      </c>
      <c r="AM2208" s="33" t="s">
        <v>233</v>
      </c>
      <c r="AN2208" s="33">
        <v>6.77963</v>
      </c>
      <c r="AO2208" s="33" t="s">
        <v>68</v>
      </c>
      <c r="AP2208" s="33"/>
      <c r="AQ2208" s="33"/>
      <c r="AR2208" s="33" t="s">
        <v>68</v>
      </c>
      <c r="AS2208" s="33"/>
      <c r="AT2208" s="33"/>
      <c r="AU2208" s="33" t="s">
        <v>418</v>
      </c>
      <c r="AV2208" s="33" t="s">
        <v>419</v>
      </c>
      <c r="AW2208" s="33">
        <v>25.206600000000002</v>
      </c>
      <c r="AX2208" s="33" t="s">
        <v>14112</v>
      </c>
      <c r="AY2208" s="33" t="s">
        <v>14113</v>
      </c>
      <c r="AZ2208" s="3">
        <v>334</v>
      </c>
      <c r="BA2208" s="33" t="s">
        <v>60</v>
      </c>
      <c r="BB2208" s="33">
        <v>334</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3205</v>
      </c>
      <c r="B2209" s="33" t="s">
        <v>14114</v>
      </c>
      <c r="C2209" s="33" t="s">
        <v>14115</v>
      </c>
      <c r="D2209" s="33" t="s">
        <v>228</v>
      </c>
      <c r="E2209" s="33" t="s">
        <v>229</v>
      </c>
      <c r="F2209" s="33" t="s">
        <v>59</v>
      </c>
      <c r="G2209" s="33">
        <v>926</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14111</v>
      </c>
      <c r="AJ2209" s="33" t="s">
        <v>231</v>
      </c>
      <c r="AK2209" s="33" t="s">
        <v>65</v>
      </c>
      <c r="AL2209" s="33" t="s">
        <v>232</v>
      </c>
      <c r="AM2209" s="33" t="s">
        <v>233</v>
      </c>
      <c r="AN2209" s="33">
        <v>18.917590000000001</v>
      </c>
      <c r="AO2209" s="33" t="s">
        <v>68</v>
      </c>
      <c r="AP2209" s="33"/>
      <c r="AQ2209" s="33"/>
      <c r="AR2209" s="33" t="s">
        <v>68</v>
      </c>
      <c r="AS2209" s="33"/>
      <c r="AT2209" s="33"/>
      <c r="AU2209" s="33" t="s">
        <v>418</v>
      </c>
      <c r="AV2209" s="33" t="s">
        <v>419</v>
      </c>
      <c r="AW2209" s="33">
        <v>70.335620000000006</v>
      </c>
      <c r="AX2209" s="33" t="s">
        <v>14112</v>
      </c>
      <c r="AY2209" s="33" t="s">
        <v>14113</v>
      </c>
      <c r="AZ2209" s="3">
        <v>926</v>
      </c>
      <c r="BA2209" s="33" t="s">
        <v>60</v>
      </c>
      <c r="BB2209" s="33">
        <v>926</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3206</v>
      </c>
      <c r="B2210" s="33" t="s">
        <v>9148</v>
      </c>
      <c r="C2210" s="33" t="s">
        <v>9149</v>
      </c>
      <c r="D2210" s="33" t="s">
        <v>228</v>
      </c>
      <c r="E2210" s="33" t="s">
        <v>229</v>
      </c>
      <c r="F2210" s="33" t="s">
        <v>59</v>
      </c>
      <c r="G2210" s="33">
        <v>734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9139</v>
      </c>
      <c r="AJ2210" s="33" t="s">
        <v>231</v>
      </c>
      <c r="AK2210" s="33" t="s">
        <v>65</v>
      </c>
      <c r="AL2210" s="33" t="s">
        <v>289</v>
      </c>
      <c r="AM2210" s="33" t="s">
        <v>290</v>
      </c>
      <c r="AN2210" s="33">
        <v>12.281090000000001</v>
      </c>
      <c r="AO2210" s="33" t="s">
        <v>68</v>
      </c>
      <c r="AP2210" s="33"/>
      <c r="AQ2210" s="33"/>
      <c r="AR2210" s="33" t="s">
        <v>68</v>
      </c>
      <c r="AS2210" s="33"/>
      <c r="AT2210" s="33"/>
      <c r="AU2210" s="33" t="s">
        <v>291</v>
      </c>
      <c r="AV2210" s="33" t="s">
        <v>292</v>
      </c>
      <c r="AW2210" s="33">
        <v>53.709130000000002</v>
      </c>
      <c r="AX2210" s="33" t="s">
        <v>610</v>
      </c>
      <c r="AY2210" s="33" t="s">
        <v>293</v>
      </c>
      <c r="AZ2210" s="3">
        <v>734</v>
      </c>
      <c r="BA2210" s="33" t="s">
        <v>60</v>
      </c>
      <c r="BB2210" s="33">
        <v>734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3207</v>
      </c>
      <c r="B2211" s="33" t="s">
        <v>9150</v>
      </c>
      <c r="C2211" s="33" t="s">
        <v>9151</v>
      </c>
      <c r="D2211" s="33" t="s">
        <v>228</v>
      </c>
      <c r="E2211" s="33" t="s">
        <v>229</v>
      </c>
      <c r="F2211" s="33" t="s">
        <v>59</v>
      </c>
      <c r="G2211" s="33">
        <v>602</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9139</v>
      </c>
      <c r="AJ2211" s="33" t="s">
        <v>231</v>
      </c>
      <c r="AK2211" s="33" t="s">
        <v>65</v>
      </c>
      <c r="AL2211" s="33" t="s">
        <v>289</v>
      </c>
      <c r="AM2211" s="33" t="s">
        <v>290</v>
      </c>
      <c r="AN2211" s="33">
        <v>10.03994</v>
      </c>
      <c r="AO2211" s="33" t="s">
        <v>68</v>
      </c>
      <c r="AP2211" s="33"/>
      <c r="AQ2211" s="33"/>
      <c r="AR2211" s="33" t="s">
        <v>68</v>
      </c>
      <c r="AS2211" s="33"/>
      <c r="AT2211" s="33"/>
      <c r="AU2211" s="33" t="s">
        <v>291</v>
      </c>
      <c r="AV2211" s="33" t="s">
        <v>292</v>
      </c>
      <c r="AW2211" s="33">
        <v>43.907829999999997</v>
      </c>
      <c r="AX2211" s="33" t="s">
        <v>610</v>
      </c>
      <c r="AY2211" s="33" t="s">
        <v>293</v>
      </c>
      <c r="AZ2211" s="3">
        <v>602</v>
      </c>
      <c r="BA2211" s="33" t="s">
        <v>60</v>
      </c>
      <c r="BB2211" s="33">
        <v>602</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3209</v>
      </c>
      <c r="B2212" s="33" t="s">
        <v>11905</v>
      </c>
      <c r="C2212" s="33" t="s">
        <v>11906</v>
      </c>
      <c r="D2212" s="33" t="s">
        <v>84</v>
      </c>
      <c r="E2212" s="33" t="s">
        <v>135</v>
      </c>
      <c r="F2212" s="33" t="s">
        <v>59</v>
      </c>
      <c r="G2212" s="33">
        <v>2</v>
      </c>
      <c r="H2212" s="4">
        <v>45839</v>
      </c>
      <c r="I2212" s="33">
        <v>45835</v>
      </c>
      <c r="J2212" s="4">
        <v>45835</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224</v>
      </c>
      <c r="AI2212" s="33" t="s">
        <v>11712</v>
      </c>
      <c r="AJ2212" s="33" t="s">
        <v>159</v>
      </c>
      <c r="AK2212" s="33" t="s">
        <v>98</v>
      </c>
      <c r="AL2212" s="33" t="s">
        <v>225</v>
      </c>
      <c r="AM2212" s="33" t="s">
        <v>226</v>
      </c>
      <c r="AN2212" s="33">
        <v>7.5969999999999996E-2</v>
      </c>
      <c r="AO2212" s="33" t="s">
        <v>68</v>
      </c>
      <c r="AP2212" s="33"/>
      <c r="AQ2212" s="33"/>
      <c r="AR2212" s="33" t="s">
        <v>68</v>
      </c>
      <c r="AS2212" s="33"/>
      <c r="AT2212" s="33"/>
      <c r="AU2212" s="33" t="s">
        <v>187</v>
      </c>
      <c r="AV2212" s="33" t="s">
        <v>188</v>
      </c>
      <c r="AW2212" s="33">
        <v>0.16614999999999999</v>
      </c>
      <c r="AX2212" s="33" t="s">
        <v>11713</v>
      </c>
      <c r="AY2212" s="33" t="s">
        <v>11714</v>
      </c>
      <c r="AZ2212" s="3">
        <v>2</v>
      </c>
      <c r="BA2212" s="33" t="s">
        <v>60</v>
      </c>
      <c r="BB2212" s="33">
        <v>2</v>
      </c>
      <c r="BC2212" s="33" t="s">
        <v>60</v>
      </c>
      <c r="BD2212" s="33" t="s">
        <v>60</v>
      </c>
      <c r="BE2212" s="33" t="s">
        <v>60</v>
      </c>
      <c r="BF2212" s="33" t="str">
        <f>IFERROR(VLOOKUP(Data_Power_app[[#This Row],[PRO ODER]],'Result'!H:J,3,0),"")</f>
        <v>LAMINATION 1</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3210</v>
      </c>
      <c r="B2213" s="33" t="s">
        <v>11907</v>
      </c>
      <c r="C2213" s="33" t="s">
        <v>11908</v>
      </c>
      <c r="D2213" s="33" t="s">
        <v>84</v>
      </c>
      <c r="E2213" s="33" t="s">
        <v>135</v>
      </c>
      <c r="F2213" s="33" t="s">
        <v>59</v>
      </c>
      <c r="G2213" s="33">
        <v>261</v>
      </c>
      <c r="H2213" s="4">
        <v>45839</v>
      </c>
      <c r="I2213" s="33">
        <v>45835</v>
      </c>
      <c r="J2213" s="4">
        <v>45835</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224</v>
      </c>
      <c r="AI2213" s="33" t="s">
        <v>11909</v>
      </c>
      <c r="AJ2213" s="33" t="s">
        <v>159</v>
      </c>
      <c r="AK2213" s="33" t="s">
        <v>65</v>
      </c>
      <c r="AL2213" s="33" t="s">
        <v>225</v>
      </c>
      <c r="AM2213" s="33" t="s">
        <v>226</v>
      </c>
      <c r="AN2213" s="33">
        <v>7.8503800000000004</v>
      </c>
      <c r="AO2213" s="33" t="s">
        <v>68</v>
      </c>
      <c r="AP2213" s="33"/>
      <c r="AQ2213" s="33"/>
      <c r="AR2213" s="33" t="s">
        <v>68</v>
      </c>
      <c r="AS2213" s="33"/>
      <c r="AT2213" s="33"/>
      <c r="AU2213" s="33" t="s">
        <v>469</v>
      </c>
      <c r="AV2213" s="33" t="s">
        <v>470</v>
      </c>
      <c r="AW2213" s="33">
        <v>17.170010000000001</v>
      </c>
      <c r="AX2213" s="33" t="s">
        <v>11910</v>
      </c>
      <c r="AY2213" s="33" t="s">
        <v>11911</v>
      </c>
      <c r="AZ2213" s="3">
        <v>261</v>
      </c>
      <c r="BA2213" s="33" t="s">
        <v>60</v>
      </c>
      <c r="BB2213" s="33">
        <v>261</v>
      </c>
      <c r="BC2213" s="33" t="s">
        <v>60</v>
      </c>
      <c r="BD2213" s="33" t="s">
        <v>60</v>
      </c>
      <c r="BE2213" s="33" t="s">
        <v>60</v>
      </c>
      <c r="BF2213" s="33" t="str">
        <f>IFERROR(VLOOKUP(Data_Power_app[[#This Row],[PRO ODER]],'Result'!H:J,3,0),"")</f>
        <v>LAMINATION 1</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3212</v>
      </c>
      <c r="B2214" s="33" t="s">
        <v>11912</v>
      </c>
      <c r="C2214" s="33" t="s">
        <v>11913</v>
      </c>
      <c r="D2214" s="33" t="s">
        <v>93</v>
      </c>
      <c r="E2214" s="33" t="s">
        <v>252</v>
      </c>
      <c r="F2214" s="33" t="s">
        <v>59</v>
      </c>
      <c r="G2214" s="33">
        <v>3876</v>
      </c>
      <c r="H2214" s="4">
        <v>45836</v>
      </c>
      <c r="I2214" s="33">
        <v>45835</v>
      </c>
      <c r="J2214" s="4">
        <v>45835</v>
      </c>
      <c r="K2214" s="4">
        <v>45841</v>
      </c>
      <c r="L2214" s="4"/>
      <c r="M2214" s="4">
        <v>45842</v>
      </c>
      <c r="N2214" s="4"/>
      <c r="O2214" s="4">
        <v>45842</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45852</v>
      </c>
      <c r="AF2214" s="4"/>
      <c r="AG2214" s="33" t="s">
        <v>109</v>
      </c>
      <c r="AH2214" s="33" t="s">
        <v>96</v>
      </c>
      <c r="AI2214" s="33" t="s">
        <v>1264</v>
      </c>
      <c r="AJ2214" s="33" t="s">
        <v>97</v>
      </c>
      <c r="AK2214" s="33" t="s">
        <v>98</v>
      </c>
      <c r="AL2214" s="33" t="s">
        <v>368</v>
      </c>
      <c r="AM2214" s="33" t="s">
        <v>369</v>
      </c>
      <c r="AN2214" s="33">
        <v>72.043170000000003</v>
      </c>
      <c r="AO2214" s="33" t="s">
        <v>68</v>
      </c>
      <c r="AP2214" s="33"/>
      <c r="AQ2214" s="33"/>
      <c r="AR2214" s="33" t="s">
        <v>68</v>
      </c>
      <c r="AS2214" s="33"/>
      <c r="AT2214" s="33"/>
      <c r="AU2214" s="33" t="s">
        <v>370</v>
      </c>
      <c r="AV2214" s="33" t="s">
        <v>371</v>
      </c>
      <c r="AW2214" s="33">
        <v>315.09958999999998</v>
      </c>
      <c r="AX2214" s="33" t="s">
        <v>372</v>
      </c>
      <c r="AY2214" s="33" t="s">
        <v>373</v>
      </c>
      <c r="AZ2214" s="3">
        <v>3876</v>
      </c>
      <c r="BA2214" s="33" t="s">
        <v>60</v>
      </c>
      <c r="BB2214" s="33">
        <v>3876</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3213</v>
      </c>
      <c r="B2215" s="33" t="s">
        <v>11914</v>
      </c>
      <c r="C2215" s="33" t="s">
        <v>11915</v>
      </c>
      <c r="D2215" s="33" t="s">
        <v>84</v>
      </c>
      <c r="E2215" s="33" t="s">
        <v>85</v>
      </c>
      <c r="F2215" s="33" t="s">
        <v>59</v>
      </c>
      <c r="G2215" s="33">
        <v>6784</v>
      </c>
      <c r="H2215" s="4">
        <v>45839</v>
      </c>
      <c r="I2215" s="33">
        <v>45835</v>
      </c>
      <c r="J2215" s="4" t="s">
        <v>68</v>
      </c>
      <c r="K2215" s="4">
        <v>45841</v>
      </c>
      <c r="L2215" s="4"/>
      <c r="M2215" s="4">
        <v>45842</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45852</v>
      </c>
      <c r="AF2215" s="4"/>
      <c r="AG2215" s="33" t="s">
        <v>109</v>
      </c>
      <c r="AH2215" s="33" t="s">
        <v>87</v>
      </c>
      <c r="AI2215" s="33" t="s">
        <v>1612</v>
      </c>
      <c r="AJ2215" s="33" t="s">
        <v>88</v>
      </c>
      <c r="AK2215" s="33" t="s">
        <v>65</v>
      </c>
      <c r="AL2215" s="33" t="s">
        <v>89</v>
      </c>
      <c r="AM2215" s="33" t="s">
        <v>90</v>
      </c>
      <c r="AN2215" s="33">
        <v>307.09735000000001</v>
      </c>
      <c r="AO2215" s="33" t="s">
        <v>91</v>
      </c>
      <c r="AP2215" s="33" t="s">
        <v>92</v>
      </c>
      <c r="AQ2215" s="33">
        <v>307.09735000000001</v>
      </c>
      <c r="AR2215" s="33" t="s">
        <v>68</v>
      </c>
      <c r="AS2215" s="33"/>
      <c r="AT2215" s="33"/>
      <c r="AU2215" s="33" t="s">
        <v>422</v>
      </c>
      <c r="AV2215" s="33" t="s">
        <v>423</v>
      </c>
      <c r="AW2215" s="33">
        <v>570.93105000000003</v>
      </c>
      <c r="AX2215" s="33" t="s">
        <v>68</v>
      </c>
      <c r="AY2215" s="33" t="s">
        <v>68</v>
      </c>
      <c r="AZ2215" s="3" t="s">
        <v>68</v>
      </c>
      <c r="BA2215" s="33" t="s">
        <v>60</v>
      </c>
      <c r="BB2215" s="33">
        <v>6784</v>
      </c>
      <c r="BC2215" s="33" t="s">
        <v>60</v>
      </c>
      <c r="BD2215" s="33" t="s">
        <v>60</v>
      </c>
      <c r="BE2215" s="33" t="s">
        <v>60</v>
      </c>
      <c r="BF2215" s="33" t="str">
        <f>IFERROR(VLOOKUP(Data_Power_app[[#This Row],[PRO ODER]],'Result'!H:J,3,0),"")</f>
        <v>LAMINATION 2</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3214</v>
      </c>
      <c r="B2216" s="33" t="s">
        <v>9165</v>
      </c>
      <c r="C2216" s="33" t="s">
        <v>9166</v>
      </c>
      <c r="D2216" s="33" t="s">
        <v>228</v>
      </c>
      <c r="E2216" s="33" t="s">
        <v>229</v>
      </c>
      <c r="F2216" s="33" t="s">
        <v>59</v>
      </c>
      <c r="G2216" s="33">
        <v>196</v>
      </c>
      <c r="H2216" s="4">
        <v>45839</v>
      </c>
      <c r="I2216" s="33">
        <v>45836</v>
      </c>
      <c r="J2216" s="4" t="s">
        <v>60</v>
      </c>
      <c r="K2216" s="4">
        <v>45842</v>
      </c>
      <c r="L2216" s="4"/>
      <c r="M2216" s="4">
        <v>45843</v>
      </c>
      <c r="N2216" s="4"/>
      <c r="O2216" s="4" t="s">
        <v>60</v>
      </c>
      <c r="P2216" s="4" t="s">
        <v>60</v>
      </c>
      <c r="Q2216" s="4" t="s">
        <v>60</v>
      </c>
      <c r="R2216" s="4" t="s">
        <v>60</v>
      </c>
      <c r="S2216" s="4" t="s">
        <v>60</v>
      </c>
      <c r="T2216" s="4">
        <v>45845</v>
      </c>
      <c r="U2216" s="4"/>
      <c r="V2216" s="4"/>
      <c r="W2216" s="4">
        <v>45846</v>
      </c>
      <c r="X2216" s="4"/>
      <c r="Y2216" s="4" t="s">
        <v>60</v>
      </c>
      <c r="Z2216" s="4">
        <v>45846</v>
      </c>
      <c r="AA2216" s="4"/>
      <c r="AB2216" s="4" t="s">
        <v>60</v>
      </c>
      <c r="AC2216" s="4">
        <v>45847</v>
      </c>
      <c r="AD2216" s="4">
        <v>45848</v>
      </c>
      <c r="AE2216" s="4">
        <v>45852</v>
      </c>
      <c r="AF2216" s="4"/>
      <c r="AG2216" s="33" t="s">
        <v>109</v>
      </c>
      <c r="AH2216" s="33" t="s">
        <v>230</v>
      </c>
      <c r="AI2216" s="33" t="s">
        <v>9130</v>
      </c>
      <c r="AJ2216" s="33" t="s">
        <v>231</v>
      </c>
      <c r="AK2216" s="33" t="s">
        <v>98</v>
      </c>
      <c r="AL2216" s="33" t="s">
        <v>289</v>
      </c>
      <c r="AM2216" s="33" t="s">
        <v>290</v>
      </c>
      <c r="AN2216" s="33">
        <v>4.0480400000000003</v>
      </c>
      <c r="AO2216" s="33" t="s">
        <v>68</v>
      </c>
      <c r="AP2216" s="33"/>
      <c r="AQ2216" s="33"/>
      <c r="AR2216" s="33" t="s">
        <v>68</v>
      </c>
      <c r="AS2216" s="33"/>
      <c r="AT2216" s="33"/>
      <c r="AU2216" s="33" t="s">
        <v>291</v>
      </c>
      <c r="AV2216" s="33" t="s">
        <v>292</v>
      </c>
      <c r="AW2216" s="33">
        <v>17.70551</v>
      </c>
      <c r="AX2216" s="33" t="s">
        <v>544</v>
      </c>
      <c r="AY2216" s="33" t="s">
        <v>522</v>
      </c>
      <c r="AZ2216" s="3">
        <v>196</v>
      </c>
      <c r="BA2216" s="33" t="s">
        <v>60</v>
      </c>
      <c r="BB2216" s="33">
        <v>196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3215</v>
      </c>
      <c r="B2217" s="33" t="s">
        <v>14116</v>
      </c>
      <c r="C2217" s="33" t="s">
        <v>14117</v>
      </c>
      <c r="D2217" s="33" t="s">
        <v>228</v>
      </c>
      <c r="E2217" s="33" t="s">
        <v>229</v>
      </c>
      <c r="F2217" s="33" t="s">
        <v>59</v>
      </c>
      <c r="G2217" s="33">
        <v>770</v>
      </c>
      <c r="H2217" s="4">
        <v>45839</v>
      </c>
      <c r="I2217" s="33">
        <v>45836</v>
      </c>
      <c r="J2217" s="4" t="s">
        <v>60</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230</v>
      </c>
      <c r="AI2217" s="33" t="s">
        <v>14111</v>
      </c>
      <c r="AJ2217" s="33" t="s">
        <v>231</v>
      </c>
      <c r="AK2217" s="33" t="s">
        <v>65</v>
      </c>
      <c r="AL2217" s="33" t="s">
        <v>232</v>
      </c>
      <c r="AM2217" s="33" t="s">
        <v>233</v>
      </c>
      <c r="AN2217" s="33">
        <v>15.762359999999999</v>
      </c>
      <c r="AO2217" s="33" t="s">
        <v>68</v>
      </c>
      <c r="AP2217" s="33"/>
      <c r="AQ2217" s="33"/>
      <c r="AR2217" s="33" t="s">
        <v>68</v>
      </c>
      <c r="AS2217" s="33"/>
      <c r="AT2217" s="33"/>
      <c r="AU2217" s="33" t="s">
        <v>418</v>
      </c>
      <c r="AV2217" s="33" t="s">
        <v>419</v>
      </c>
      <c r="AW2217" s="33">
        <v>58.604579999999999</v>
      </c>
      <c r="AX2217" s="33" t="s">
        <v>14112</v>
      </c>
      <c r="AY2217" s="33" t="s">
        <v>14113</v>
      </c>
      <c r="AZ2217" s="3">
        <v>770</v>
      </c>
      <c r="BA2217" s="33" t="s">
        <v>60</v>
      </c>
      <c r="BB2217" s="33">
        <v>770</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3230</v>
      </c>
      <c r="B2218" s="33" t="s">
        <v>11916</v>
      </c>
      <c r="C2218" s="33" t="s">
        <v>11917</v>
      </c>
      <c r="D2218" s="33" t="s">
        <v>228</v>
      </c>
      <c r="E2218" s="33" t="s">
        <v>283</v>
      </c>
      <c r="F2218" s="33" t="s">
        <v>59</v>
      </c>
      <c r="G2218" s="33">
        <v>1244</v>
      </c>
      <c r="H2218" s="4">
        <v>45834</v>
      </c>
      <c r="I2218" s="33">
        <v>45835</v>
      </c>
      <c r="J2218" s="4" t="s">
        <v>60</v>
      </c>
      <c r="K2218" s="4">
        <v>45836</v>
      </c>
      <c r="L2218" s="4"/>
      <c r="M2218" s="4">
        <v>45838</v>
      </c>
      <c r="N2218" s="4"/>
      <c r="O2218" s="4" t="s">
        <v>60</v>
      </c>
      <c r="P2218" s="4" t="s">
        <v>60</v>
      </c>
      <c r="Q2218" s="4" t="s">
        <v>60</v>
      </c>
      <c r="R2218" s="4" t="s">
        <v>60</v>
      </c>
      <c r="S2218" s="4" t="s">
        <v>60</v>
      </c>
      <c r="T2218" s="4">
        <v>45840</v>
      </c>
      <c r="U2218" s="4"/>
      <c r="V2218" s="4"/>
      <c r="W2218" s="4">
        <v>45846</v>
      </c>
      <c r="X2218" s="4"/>
      <c r="Y2218" s="4" t="s">
        <v>60</v>
      </c>
      <c r="Z2218" s="4">
        <v>45847</v>
      </c>
      <c r="AA2218" s="4"/>
      <c r="AB2218" s="4" t="s">
        <v>60</v>
      </c>
      <c r="AC2218" s="4">
        <v>45848</v>
      </c>
      <c r="AD2218" s="4">
        <v>45848</v>
      </c>
      <c r="AE2218" s="4">
        <v>45852</v>
      </c>
      <c r="AF2218" s="4"/>
      <c r="AG2218" s="33" t="s">
        <v>109</v>
      </c>
      <c r="AH2218" s="33" t="s">
        <v>4565</v>
      </c>
      <c r="AI2218" s="33" t="s">
        <v>11918</v>
      </c>
      <c r="AJ2218" s="33" t="s">
        <v>748</v>
      </c>
      <c r="AK2218" s="33" t="s">
        <v>65</v>
      </c>
      <c r="AL2218" s="33" t="s">
        <v>289</v>
      </c>
      <c r="AM2218" s="33" t="s">
        <v>290</v>
      </c>
      <c r="AN2218" s="33">
        <v>19.9512</v>
      </c>
      <c r="AO2218" s="33" t="s">
        <v>68</v>
      </c>
      <c r="AP2218" s="33"/>
      <c r="AQ2218" s="33"/>
      <c r="AR2218" s="33" t="s">
        <v>68</v>
      </c>
      <c r="AS2218" s="33"/>
      <c r="AT2218" s="33"/>
      <c r="AU2218" s="33" t="s">
        <v>524</v>
      </c>
      <c r="AV2218" s="33" t="s">
        <v>525</v>
      </c>
      <c r="AW2218" s="33">
        <v>87.250240000000005</v>
      </c>
      <c r="AX2218" s="33" t="s">
        <v>11919</v>
      </c>
      <c r="AY2218" s="33" t="s">
        <v>11920</v>
      </c>
      <c r="AZ2218" s="3">
        <v>1244</v>
      </c>
      <c r="BA2218" s="33" t="s">
        <v>60</v>
      </c>
      <c r="BB2218" s="33">
        <v>1244</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3231</v>
      </c>
      <c r="B2219" s="33" t="s">
        <v>14118</v>
      </c>
      <c r="C2219" s="33" t="s">
        <v>14119</v>
      </c>
      <c r="D2219" s="33" t="s">
        <v>93</v>
      </c>
      <c r="E2219" s="33" t="s">
        <v>252</v>
      </c>
      <c r="F2219" s="33" t="s">
        <v>59</v>
      </c>
      <c r="G2219" s="33">
        <v>6840</v>
      </c>
      <c r="H2219" s="4">
        <v>45836</v>
      </c>
      <c r="I2219" s="33">
        <v>45836</v>
      </c>
      <c r="J2219" s="4" t="s">
        <v>60</v>
      </c>
      <c r="K2219" s="4">
        <v>45840</v>
      </c>
      <c r="L2219" s="4"/>
      <c r="M2219" s="4">
        <v>45841</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2518</v>
      </c>
      <c r="AI2219" s="33" t="s">
        <v>14120</v>
      </c>
      <c r="AJ2219" s="33" t="s">
        <v>2520</v>
      </c>
      <c r="AK2219" s="33" t="s">
        <v>65</v>
      </c>
      <c r="AL2219" s="33" t="s">
        <v>253</v>
      </c>
      <c r="AM2219" s="33" t="s">
        <v>254</v>
      </c>
      <c r="AN2219" s="33">
        <v>136.18322000000001</v>
      </c>
      <c r="AO2219" s="33" t="s">
        <v>68</v>
      </c>
      <c r="AP2219" s="33"/>
      <c r="AQ2219" s="33"/>
      <c r="AR2219" s="33" t="s">
        <v>68</v>
      </c>
      <c r="AS2219" s="33"/>
      <c r="AT2219" s="33"/>
      <c r="AU2219" s="33" t="s">
        <v>255</v>
      </c>
      <c r="AV2219" s="33" t="s">
        <v>256</v>
      </c>
      <c r="AW2219" s="33">
        <v>506.38441</v>
      </c>
      <c r="AX2219" s="33" t="s">
        <v>11789</v>
      </c>
      <c r="AY2219" s="33" t="s">
        <v>11790</v>
      </c>
      <c r="AZ2219" s="3">
        <v>6840</v>
      </c>
      <c r="BA2219" s="33" t="s">
        <v>60</v>
      </c>
      <c r="BB2219" s="33">
        <v>6840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3233</v>
      </c>
      <c r="B2220" s="33" t="s">
        <v>11921</v>
      </c>
      <c r="C2220" s="33" t="s">
        <v>11922</v>
      </c>
      <c r="D2220" s="33" t="s">
        <v>228</v>
      </c>
      <c r="E2220" s="33" t="s">
        <v>283</v>
      </c>
      <c r="F2220" s="33" t="s">
        <v>59</v>
      </c>
      <c r="G2220" s="33">
        <v>1532</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45846</v>
      </c>
      <c r="AA2220" s="4"/>
      <c r="AB2220" s="4" t="s">
        <v>60</v>
      </c>
      <c r="AC2220" s="4">
        <v>45847</v>
      </c>
      <c r="AD2220" s="4">
        <v>45848</v>
      </c>
      <c r="AE2220" s="4">
        <v>45852</v>
      </c>
      <c r="AF2220" s="4"/>
      <c r="AG2220" s="33" t="s">
        <v>109</v>
      </c>
      <c r="AH2220" s="33" t="s">
        <v>4565</v>
      </c>
      <c r="AI2220" s="33" t="s">
        <v>11918</v>
      </c>
      <c r="AJ2220" s="33" t="s">
        <v>748</v>
      </c>
      <c r="AK2220" s="33" t="s">
        <v>65</v>
      </c>
      <c r="AL2220" s="33" t="s">
        <v>289</v>
      </c>
      <c r="AM2220" s="33" t="s">
        <v>290</v>
      </c>
      <c r="AN2220" s="33">
        <v>24.746759999999998</v>
      </c>
      <c r="AO2220" s="33" t="s">
        <v>68</v>
      </c>
      <c r="AP2220" s="33"/>
      <c r="AQ2220" s="33"/>
      <c r="AR2220" s="33" t="s">
        <v>68</v>
      </c>
      <c r="AS2220" s="33"/>
      <c r="AT2220" s="33"/>
      <c r="AU2220" s="33" t="s">
        <v>524</v>
      </c>
      <c r="AV2220" s="33" t="s">
        <v>525</v>
      </c>
      <c r="AW2220" s="33">
        <v>108.22188</v>
      </c>
      <c r="AX2220" s="33" t="s">
        <v>11919</v>
      </c>
      <c r="AY2220" s="33" t="s">
        <v>11920</v>
      </c>
      <c r="AZ2220" s="3">
        <v>1532</v>
      </c>
      <c r="BA2220" s="33" t="s">
        <v>60</v>
      </c>
      <c r="BB2220" s="33">
        <v>1532</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3234</v>
      </c>
      <c r="B2221" s="33" t="s">
        <v>14121</v>
      </c>
      <c r="C2221" s="33" t="s">
        <v>14122</v>
      </c>
      <c r="D2221" s="33" t="s">
        <v>228</v>
      </c>
      <c r="E2221" s="33" t="s">
        <v>229</v>
      </c>
      <c r="F2221" s="33" t="s">
        <v>59</v>
      </c>
      <c r="G2221" s="33">
        <v>2324</v>
      </c>
      <c r="H2221" s="4">
        <v>45840</v>
      </c>
      <c r="I2221" s="33">
        <v>45836</v>
      </c>
      <c r="J2221" s="4" t="s">
        <v>60</v>
      </c>
      <c r="K2221" s="4">
        <v>45841</v>
      </c>
      <c r="L2221" s="4"/>
      <c r="M2221" s="4">
        <v>45842</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392</v>
      </c>
      <c r="AI2221" s="33" t="s">
        <v>2252</v>
      </c>
      <c r="AJ2221" s="33" t="s">
        <v>231</v>
      </c>
      <c r="AK2221" s="33" t="s">
        <v>98</v>
      </c>
      <c r="AL2221" s="33" t="s">
        <v>232</v>
      </c>
      <c r="AM2221" s="33" t="s">
        <v>233</v>
      </c>
      <c r="AN2221" s="33">
        <v>51.58287</v>
      </c>
      <c r="AO2221" s="33" t="s">
        <v>68</v>
      </c>
      <c r="AP2221" s="33"/>
      <c r="AQ2221" s="33"/>
      <c r="AR2221" s="33" t="s">
        <v>68</v>
      </c>
      <c r="AS2221" s="33"/>
      <c r="AT2221" s="33"/>
      <c r="AU2221" s="33" t="s">
        <v>1050</v>
      </c>
      <c r="AV2221" s="33" t="s">
        <v>1051</v>
      </c>
      <c r="AW2221" s="33">
        <v>193.66675000000001</v>
      </c>
      <c r="AX2221" s="33" t="s">
        <v>2253</v>
      </c>
      <c r="AY2221" s="33" t="s">
        <v>2254</v>
      </c>
      <c r="AZ2221" s="3">
        <v>2324</v>
      </c>
      <c r="BA2221" s="33" t="s">
        <v>60</v>
      </c>
      <c r="BB2221" s="33">
        <v>2324</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3236</v>
      </c>
      <c r="B2222" s="33" t="s">
        <v>14123</v>
      </c>
      <c r="C2222" s="33" t="s">
        <v>14124</v>
      </c>
      <c r="D2222" s="33" t="s">
        <v>228</v>
      </c>
      <c r="E2222" s="33" t="s">
        <v>229</v>
      </c>
      <c r="F2222" s="33" t="s">
        <v>59</v>
      </c>
      <c r="G2222" s="33">
        <v>4766</v>
      </c>
      <c r="H2222" s="4">
        <v>45840</v>
      </c>
      <c r="I2222" s="33">
        <v>45836</v>
      </c>
      <c r="J2222" s="4" t="s">
        <v>60</v>
      </c>
      <c r="K2222" s="4">
        <v>45841</v>
      </c>
      <c r="L2222" s="4"/>
      <c r="M2222" s="4">
        <v>45842</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3" t="s">
        <v>109</v>
      </c>
      <c r="AH2222" s="33" t="s">
        <v>392</v>
      </c>
      <c r="AI2222" s="33" t="s">
        <v>2252</v>
      </c>
      <c r="AJ2222" s="33" t="s">
        <v>231</v>
      </c>
      <c r="AK2222" s="33" t="s">
        <v>98</v>
      </c>
      <c r="AL2222" s="33" t="s">
        <v>232</v>
      </c>
      <c r="AM2222" s="33" t="s">
        <v>233</v>
      </c>
      <c r="AN2222" s="33">
        <v>103.74608000000001</v>
      </c>
      <c r="AO2222" s="33" t="s">
        <v>68</v>
      </c>
      <c r="AP2222" s="33"/>
      <c r="AQ2222" s="33"/>
      <c r="AR2222" s="33" t="s">
        <v>68</v>
      </c>
      <c r="AS2222" s="33"/>
      <c r="AT2222" s="33"/>
      <c r="AU2222" s="33" t="s">
        <v>1050</v>
      </c>
      <c r="AV2222" s="33" t="s">
        <v>1051</v>
      </c>
      <c r="AW2222" s="33">
        <v>389.52118000000002</v>
      </c>
      <c r="AX2222" s="33" t="s">
        <v>2253</v>
      </c>
      <c r="AY2222" s="33" t="s">
        <v>2254</v>
      </c>
      <c r="AZ2222" s="3">
        <v>4766</v>
      </c>
      <c r="BA2222" s="33" t="s">
        <v>60</v>
      </c>
      <c r="BB2222" s="33">
        <v>4766</v>
      </c>
      <c r="BC2222" s="33" t="s">
        <v>60</v>
      </c>
      <c r="BD2222" s="33" t="s">
        <v>60</v>
      </c>
      <c r="BE2222" s="33" t="s">
        <v>60</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3238</v>
      </c>
      <c r="B2223" s="33" t="s">
        <v>14125</v>
      </c>
      <c r="C2223" s="33" t="s">
        <v>14126</v>
      </c>
      <c r="D2223" s="33" t="s">
        <v>228</v>
      </c>
      <c r="E2223" s="33" t="s">
        <v>229</v>
      </c>
      <c r="F2223" s="33" t="s">
        <v>59</v>
      </c>
      <c r="G2223" s="33">
        <v>238</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1052</v>
      </c>
      <c r="AJ2223" s="33" t="s">
        <v>231</v>
      </c>
      <c r="AK2223" s="33" t="s">
        <v>65</v>
      </c>
      <c r="AL2223" s="33" t="s">
        <v>232</v>
      </c>
      <c r="AM2223" s="33" t="s">
        <v>233</v>
      </c>
      <c r="AN2223" s="33">
        <v>4.3773400000000002</v>
      </c>
      <c r="AO2223" s="33" t="s">
        <v>68</v>
      </c>
      <c r="AP2223" s="33"/>
      <c r="AQ2223" s="33"/>
      <c r="AR2223" s="33" t="s">
        <v>68</v>
      </c>
      <c r="AS2223" s="33"/>
      <c r="AT2223" s="33"/>
      <c r="AU2223" s="33" t="s">
        <v>1050</v>
      </c>
      <c r="AV2223" s="33" t="s">
        <v>1051</v>
      </c>
      <c r="AW2223" s="33">
        <v>16.43289</v>
      </c>
      <c r="AX2223" s="33" t="s">
        <v>1053</v>
      </c>
      <c r="AY2223" s="33" t="s">
        <v>1054</v>
      </c>
      <c r="AZ2223" s="3">
        <v>238</v>
      </c>
      <c r="BA2223" s="33" t="s">
        <v>60</v>
      </c>
      <c r="BB2223" s="33">
        <v>238</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3239</v>
      </c>
      <c r="B2224" s="33" t="s">
        <v>14127</v>
      </c>
      <c r="C2224" s="33" t="s">
        <v>14128</v>
      </c>
      <c r="D2224" s="33" t="s">
        <v>228</v>
      </c>
      <c r="E2224" s="33" t="s">
        <v>229</v>
      </c>
      <c r="F2224" s="33" t="s">
        <v>59</v>
      </c>
      <c r="G2224" s="33">
        <v>3332</v>
      </c>
      <c r="H2224" s="4">
        <v>45841</v>
      </c>
      <c r="I2224" s="33">
        <v>45836</v>
      </c>
      <c r="J2224" s="4" t="s">
        <v>60</v>
      </c>
      <c r="K2224" s="4">
        <v>45842</v>
      </c>
      <c r="L2224" s="4"/>
      <c r="M2224" s="4">
        <v>45843</v>
      </c>
      <c r="N2224" s="4"/>
      <c r="O2224" s="4" t="s">
        <v>60</v>
      </c>
      <c r="P2224" s="4" t="s">
        <v>60</v>
      </c>
      <c r="Q2224" s="4" t="s">
        <v>60</v>
      </c>
      <c r="R2224" s="4" t="s">
        <v>60</v>
      </c>
      <c r="S2224" s="4" t="s">
        <v>60</v>
      </c>
      <c r="T2224" s="4">
        <v>45845</v>
      </c>
      <c r="U2224" s="4"/>
      <c r="V2224" s="4"/>
      <c r="W2224" s="4">
        <v>45846</v>
      </c>
      <c r="X2224" s="4"/>
      <c r="Y2224" s="4" t="s">
        <v>60</v>
      </c>
      <c r="Z2224" s="4">
        <v>45847</v>
      </c>
      <c r="AA2224" s="4"/>
      <c r="AB2224" s="4" t="s">
        <v>60</v>
      </c>
      <c r="AC2224" s="4">
        <v>45848</v>
      </c>
      <c r="AD2224" s="4">
        <v>45848</v>
      </c>
      <c r="AE2224" s="4">
        <v>45852</v>
      </c>
      <c r="AF2224" s="4"/>
      <c r="AG2224" s="33" t="s">
        <v>109</v>
      </c>
      <c r="AH2224" s="33" t="s">
        <v>392</v>
      </c>
      <c r="AI2224" s="33" t="s">
        <v>2252</v>
      </c>
      <c r="AJ2224" s="33" t="s">
        <v>231</v>
      </c>
      <c r="AK2224" s="33" t="s">
        <v>98</v>
      </c>
      <c r="AL2224" s="33" t="s">
        <v>232</v>
      </c>
      <c r="AM2224" s="33" t="s">
        <v>233</v>
      </c>
      <c r="AN2224" s="33">
        <v>72.518519999999995</v>
      </c>
      <c r="AO2224" s="33" t="s">
        <v>68</v>
      </c>
      <c r="AP2224" s="33"/>
      <c r="AQ2224" s="33"/>
      <c r="AR2224" s="33" t="s">
        <v>68</v>
      </c>
      <c r="AS2224" s="33"/>
      <c r="AT2224" s="33"/>
      <c r="AU2224" s="33" t="s">
        <v>1050</v>
      </c>
      <c r="AV2224" s="33" t="s">
        <v>1051</v>
      </c>
      <c r="AW2224" s="33">
        <v>272.27893</v>
      </c>
      <c r="AX2224" s="33" t="s">
        <v>2253</v>
      </c>
      <c r="AY2224" s="33" t="s">
        <v>2254</v>
      </c>
      <c r="AZ2224" s="3">
        <v>3332</v>
      </c>
      <c r="BA2224" s="33" t="s">
        <v>60</v>
      </c>
      <c r="BB2224" s="33">
        <v>3332</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3241</v>
      </c>
      <c r="B2225" s="33" t="s">
        <v>14129</v>
      </c>
      <c r="C2225" s="33" t="s">
        <v>14130</v>
      </c>
      <c r="D2225" s="33" t="s">
        <v>228</v>
      </c>
      <c r="E2225" s="33" t="s">
        <v>229</v>
      </c>
      <c r="F2225" s="33" t="s">
        <v>59</v>
      </c>
      <c r="G2225" s="33">
        <v>250</v>
      </c>
      <c r="H2225" s="4">
        <v>45841</v>
      </c>
      <c r="I2225" s="33">
        <v>45836</v>
      </c>
      <c r="J2225" s="4" t="s">
        <v>60</v>
      </c>
      <c r="K2225" s="4">
        <v>45842</v>
      </c>
      <c r="L2225" s="4"/>
      <c r="M2225" s="4">
        <v>45843</v>
      </c>
      <c r="N2225" s="4"/>
      <c r="O2225" s="4" t="s">
        <v>60</v>
      </c>
      <c r="P2225" s="4" t="s">
        <v>60</v>
      </c>
      <c r="Q2225" s="4" t="s">
        <v>60</v>
      </c>
      <c r="R2225" s="4" t="s">
        <v>60</v>
      </c>
      <c r="S2225" s="4" t="s">
        <v>60</v>
      </c>
      <c r="T2225" s="4">
        <v>45845</v>
      </c>
      <c r="U2225" s="4"/>
      <c r="V2225" s="4"/>
      <c r="W2225" s="4">
        <v>45846</v>
      </c>
      <c r="X2225" s="4"/>
      <c r="Y2225" s="4" t="s">
        <v>60</v>
      </c>
      <c r="Z2225" s="4">
        <v>45847</v>
      </c>
      <c r="AA2225" s="4"/>
      <c r="AB2225" s="4" t="s">
        <v>60</v>
      </c>
      <c r="AC2225" s="4">
        <v>45848</v>
      </c>
      <c r="AD2225" s="4">
        <v>45848</v>
      </c>
      <c r="AE2225" s="4">
        <v>45852</v>
      </c>
      <c r="AF2225" s="4"/>
      <c r="AG2225" s="33" t="s">
        <v>109</v>
      </c>
      <c r="AH2225" s="33" t="s">
        <v>392</v>
      </c>
      <c r="AI2225" s="33" t="s">
        <v>1052</v>
      </c>
      <c r="AJ2225" s="33" t="s">
        <v>231</v>
      </c>
      <c r="AK2225" s="33" t="s">
        <v>65</v>
      </c>
      <c r="AL2225" s="33" t="s">
        <v>232</v>
      </c>
      <c r="AM2225" s="33" t="s">
        <v>233</v>
      </c>
      <c r="AN2225" s="33">
        <v>4.4676099999999996</v>
      </c>
      <c r="AO2225" s="33" t="s">
        <v>68</v>
      </c>
      <c r="AP2225" s="33"/>
      <c r="AQ2225" s="33"/>
      <c r="AR2225" s="33" t="s">
        <v>68</v>
      </c>
      <c r="AS2225" s="33"/>
      <c r="AT2225" s="33"/>
      <c r="AU2225" s="33" t="s">
        <v>1050</v>
      </c>
      <c r="AV2225" s="33" t="s">
        <v>1051</v>
      </c>
      <c r="AW2225" s="33">
        <v>16.771049999999999</v>
      </c>
      <c r="AX2225" s="33" t="s">
        <v>1053</v>
      </c>
      <c r="AY2225" s="33" t="s">
        <v>1054</v>
      </c>
      <c r="AZ2225" s="3">
        <v>250</v>
      </c>
      <c r="BA2225" s="33" t="s">
        <v>60</v>
      </c>
      <c r="BB2225" s="33">
        <v>250</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3242</v>
      </c>
      <c r="B2226" s="33" t="s">
        <v>14131</v>
      </c>
      <c r="C2226" s="33" t="s">
        <v>14132</v>
      </c>
      <c r="D2226" s="33" t="s">
        <v>228</v>
      </c>
      <c r="E2226" s="33" t="s">
        <v>229</v>
      </c>
      <c r="F2226" s="33" t="s">
        <v>59</v>
      </c>
      <c r="G2226" s="33">
        <v>1190</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45846</v>
      </c>
      <c r="AA2226" s="4"/>
      <c r="AB2226" s="4" t="s">
        <v>60</v>
      </c>
      <c r="AC2226" s="4">
        <v>45847</v>
      </c>
      <c r="AD2226" s="4">
        <v>45848</v>
      </c>
      <c r="AE2226" s="4">
        <v>45852</v>
      </c>
      <c r="AF2226" s="4"/>
      <c r="AG2226" s="33" t="s">
        <v>109</v>
      </c>
      <c r="AH2226" s="33" t="s">
        <v>392</v>
      </c>
      <c r="AI2226" s="33" t="s">
        <v>1052</v>
      </c>
      <c r="AJ2226" s="33" t="s">
        <v>231</v>
      </c>
      <c r="AK2226" s="33" t="s">
        <v>65</v>
      </c>
      <c r="AL2226" s="33" t="s">
        <v>232</v>
      </c>
      <c r="AM2226" s="33" t="s">
        <v>233</v>
      </c>
      <c r="AN2226" s="33">
        <v>21.343309999999999</v>
      </c>
      <c r="AO2226" s="33" t="s">
        <v>68</v>
      </c>
      <c r="AP2226" s="33"/>
      <c r="AQ2226" s="33"/>
      <c r="AR2226" s="33" t="s">
        <v>68</v>
      </c>
      <c r="AS2226" s="33"/>
      <c r="AT2226" s="33"/>
      <c r="AU2226" s="33" t="s">
        <v>1050</v>
      </c>
      <c r="AV2226" s="33" t="s">
        <v>1051</v>
      </c>
      <c r="AW2226" s="33">
        <v>80.12115</v>
      </c>
      <c r="AX2226" s="33" t="s">
        <v>1053</v>
      </c>
      <c r="AY2226" s="33" t="s">
        <v>1054</v>
      </c>
      <c r="AZ2226" s="3">
        <v>1190</v>
      </c>
      <c r="BA2226" s="33" t="s">
        <v>60</v>
      </c>
      <c r="BB2226" s="33">
        <v>1190</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3244</v>
      </c>
      <c r="B2227" s="33" t="s">
        <v>14133</v>
      </c>
      <c r="C2227" s="33" t="s">
        <v>14134</v>
      </c>
      <c r="D2227" s="33" t="s">
        <v>228</v>
      </c>
      <c r="E2227" s="33" t="s">
        <v>229</v>
      </c>
      <c r="F2227" s="33" t="s">
        <v>59</v>
      </c>
      <c r="G2227" s="33">
        <v>734</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13.277139999999999</v>
      </c>
      <c r="AO2227" s="33" t="s">
        <v>68</v>
      </c>
      <c r="AP2227" s="33"/>
      <c r="AQ2227" s="33"/>
      <c r="AR2227" s="33" t="s">
        <v>68</v>
      </c>
      <c r="AS2227" s="33"/>
      <c r="AT2227" s="33"/>
      <c r="AU2227" s="33" t="s">
        <v>1050</v>
      </c>
      <c r="AV2227" s="33" t="s">
        <v>1051</v>
      </c>
      <c r="AW2227" s="33">
        <v>49.841970000000003</v>
      </c>
      <c r="AX2227" s="33" t="s">
        <v>1053</v>
      </c>
      <c r="AY2227" s="33" t="s">
        <v>1054</v>
      </c>
      <c r="AZ2227" s="3">
        <v>734</v>
      </c>
      <c r="BA2227" s="33" t="s">
        <v>60</v>
      </c>
      <c r="BB2227" s="33">
        <v>734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3246</v>
      </c>
      <c r="B2228" s="33" t="s">
        <v>14135</v>
      </c>
      <c r="C2228" s="33" t="s">
        <v>14136</v>
      </c>
      <c r="D2228" s="33" t="s">
        <v>228</v>
      </c>
      <c r="E2228" s="33" t="s">
        <v>229</v>
      </c>
      <c r="F2228" s="33" t="s">
        <v>59</v>
      </c>
      <c r="G2228" s="33">
        <v>608</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45847</v>
      </c>
      <c r="AA2228" s="4"/>
      <c r="AB2228" s="4" t="s">
        <v>60</v>
      </c>
      <c r="AC2228" s="4">
        <v>45848</v>
      </c>
      <c r="AD2228" s="4">
        <v>45848</v>
      </c>
      <c r="AE2228" s="4">
        <v>45852</v>
      </c>
      <c r="AF2228" s="4"/>
      <c r="AG2228" s="33" t="s">
        <v>109</v>
      </c>
      <c r="AH2228" s="33" t="s">
        <v>392</v>
      </c>
      <c r="AI2228" s="33" t="s">
        <v>1052</v>
      </c>
      <c r="AJ2228" s="33" t="s">
        <v>231</v>
      </c>
      <c r="AK2228" s="33" t="s">
        <v>65</v>
      </c>
      <c r="AL2228" s="33" t="s">
        <v>232</v>
      </c>
      <c r="AM2228" s="33" t="s">
        <v>233</v>
      </c>
      <c r="AN2228" s="33">
        <v>11.02909</v>
      </c>
      <c r="AO2228" s="33" t="s">
        <v>68</v>
      </c>
      <c r="AP2228" s="33"/>
      <c r="AQ2228" s="33"/>
      <c r="AR2228" s="33" t="s">
        <v>68</v>
      </c>
      <c r="AS2228" s="33"/>
      <c r="AT2228" s="33"/>
      <c r="AU2228" s="33" t="s">
        <v>1050</v>
      </c>
      <c r="AV2228" s="33" t="s">
        <v>1051</v>
      </c>
      <c r="AW2228" s="33">
        <v>41.403149999999997</v>
      </c>
      <c r="AX2228" s="33" t="s">
        <v>1053</v>
      </c>
      <c r="AY2228" s="33" t="s">
        <v>1054</v>
      </c>
      <c r="AZ2228" s="3">
        <v>608</v>
      </c>
      <c r="BA2228" s="33" t="s">
        <v>60</v>
      </c>
      <c r="BB2228" s="33">
        <v>608</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3247</v>
      </c>
      <c r="B2229" s="33" t="s">
        <v>14137</v>
      </c>
      <c r="C2229" s="33" t="s">
        <v>14138</v>
      </c>
      <c r="D2229" s="33" t="s">
        <v>228</v>
      </c>
      <c r="E2229" s="33" t="s">
        <v>229</v>
      </c>
      <c r="F2229" s="33" t="s">
        <v>59</v>
      </c>
      <c r="G2229" s="33">
        <v>1016</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18.54185</v>
      </c>
      <c r="AO2229" s="33" t="s">
        <v>68</v>
      </c>
      <c r="AP2229" s="33"/>
      <c r="AQ2229" s="33"/>
      <c r="AR2229" s="33" t="s">
        <v>68</v>
      </c>
      <c r="AS2229" s="33"/>
      <c r="AT2229" s="33"/>
      <c r="AU2229" s="33" t="s">
        <v>1050</v>
      </c>
      <c r="AV2229" s="33" t="s">
        <v>1051</v>
      </c>
      <c r="AW2229" s="33">
        <v>69.606710000000007</v>
      </c>
      <c r="AX2229" s="33" t="s">
        <v>1053</v>
      </c>
      <c r="AY2229" s="33" t="s">
        <v>1054</v>
      </c>
      <c r="AZ2229" s="3">
        <v>1016</v>
      </c>
      <c r="BA2229" s="33" t="s">
        <v>60</v>
      </c>
      <c r="BB2229" s="33">
        <v>1016</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3249</v>
      </c>
      <c r="B2230" s="33" t="s">
        <v>14139</v>
      </c>
      <c r="C2230" s="33" t="s">
        <v>14140</v>
      </c>
      <c r="D2230" s="33" t="s">
        <v>228</v>
      </c>
      <c r="E2230" s="33" t="s">
        <v>229</v>
      </c>
      <c r="F2230" s="33" t="s">
        <v>59</v>
      </c>
      <c r="G2230" s="33">
        <v>442</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45846</v>
      </c>
      <c r="AA2230" s="4"/>
      <c r="AB2230" s="4" t="s">
        <v>60</v>
      </c>
      <c r="AC2230" s="4">
        <v>45847</v>
      </c>
      <c r="AD2230" s="4">
        <v>45848</v>
      </c>
      <c r="AE2230" s="4">
        <v>45852</v>
      </c>
      <c r="AF2230" s="4"/>
      <c r="AG2230" s="33" t="s">
        <v>109</v>
      </c>
      <c r="AH2230" s="33" t="s">
        <v>392</v>
      </c>
      <c r="AI2230" s="33" t="s">
        <v>2252</v>
      </c>
      <c r="AJ2230" s="33" t="s">
        <v>231</v>
      </c>
      <c r="AK2230" s="33" t="s">
        <v>98</v>
      </c>
      <c r="AL2230" s="33" t="s">
        <v>232</v>
      </c>
      <c r="AM2230" s="33" t="s">
        <v>233</v>
      </c>
      <c r="AN2230" s="33">
        <v>9.7540499999999994</v>
      </c>
      <c r="AO2230" s="33" t="s">
        <v>68</v>
      </c>
      <c r="AP2230" s="33"/>
      <c r="AQ2230" s="33"/>
      <c r="AR2230" s="33" t="s">
        <v>68</v>
      </c>
      <c r="AS2230" s="33"/>
      <c r="AT2230" s="33"/>
      <c r="AU2230" s="33" t="s">
        <v>1050</v>
      </c>
      <c r="AV2230" s="33" t="s">
        <v>1051</v>
      </c>
      <c r="AW2230" s="33">
        <v>36.62189</v>
      </c>
      <c r="AX2230" s="33" t="s">
        <v>2253</v>
      </c>
      <c r="AY2230" s="33" t="s">
        <v>2254</v>
      </c>
      <c r="AZ2230" s="3">
        <v>442</v>
      </c>
      <c r="BA2230" s="33" t="s">
        <v>60</v>
      </c>
      <c r="BB2230" s="33">
        <v>442</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3250</v>
      </c>
      <c r="B2231" s="33" t="s">
        <v>14141</v>
      </c>
      <c r="C2231" s="33" t="s">
        <v>14142</v>
      </c>
      <c r="D2231" s="33" t="s">
        <v>228</v>
      </c>
      <c r="E2231" s="33" t="s">
        <v>229</v>
      </c>
      <c r="F2231" s="33" t="s">
        <v>59</v>
      </c>
      <c r="G2231" s="33">
        <v>608</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2252</v>
      </c>
      <c r="AJ2231" s="33" t="s">
        <v>231</v>
      </c>
      <c r="AK2231" s="33" t="s">
        <v>98</v>
      </c>
      <c r="AL2231" s="33" t="s">
        <v>232</v>
      </c>
      <c r="AM2231" s="33" t="s">
        <v>233</v>
      </c>
      <c r="AN2231" s="33">
        <v>13.226319999999999</v>
      </c>
      <c r="AO2231" s="33" t="s">
        <v>68</v>
      </c>
      <c r="AP2231" s="33"/>
      <c r="AQ2231" s="33"/>
      <c r="AR2231" s="33" t="s">
        <v>68</v>
      </c>
      <c r="AS2231" s="33"/>
      <c r="AT2231" s="33"/>
      <c r="AU2231" s="33" t="s">
        <v>1050</v>
      </c>
      <c r="AV2231" s="33" t="s">
        <v>1051</v>
      </c>
      <c r="AW2231" s="33">
        <v>49.659309999999998</v>
      </c>
      <c r="AX2231" s="33" t="s">
        <v>2253</v>
      </c>
      <c r="AY2231" s="33" t="s">
        <v>2254</v>
      </c>
      <c r="AZ2231" s="3">
        <v>608</v>
      </c>
      <c r="BA2231" s="33" t="s">
        <v>60</v>
      </c>
      <c r="BB2231" s="33">
        <v>608</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3251</v>
      </c>
      <c r="B2232" s="33" t="s">
        <v>14143</v>
      </c>
      <c r="C2232" s="33" t="s">
        <v>14144</v>
      </c>
      <c r="D2232" s="33" t="s">
        <v>228</v>
      </c>
      <c r="E2232" s="33" t="s">
        <v>229</v>
      </c>
      <c r="F2232" s="33" t="s">
        <v>59</v>
      </c>
      <c r="G2232" s="33">
        <v>908</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45847</v>
      </c>
      <c r="AA2232" s="4"/>
      <c r="AB2232" s="4" t="s">
        <v>60</v>
      </c>
      <c r="AC2232" s="4">
        <v>45848</v>
      </c>
      <c r="AD2232" s="4">
        <v>45848</v>
      </c>
      <c r="AE2232" s="4">
        <v>45852</v>
      </c>
      <c r="AF2232" s="4"/>
      <c r="AG2232" s="33" t="s">
        <v>109</v>
      </c>
      <c r="AH2232" s="33" t="s">
        <v>392</v>
      </c>
      <c r="AI2232" s="33" t="s">
        <v>1052</v>
      </c>
      <c r="AJ2232" s="33" t="s">
        <v>231</v>
      </c>
      <c r="AK2232" s="33" t="s">
        <v>65</v>
      </c>
      <c r="AL2232" s="33" t="s">
        <v>232</v>
      </c>
      <c r="AM2232" s="33" t="s">
        <v>233</v>
      </c>
      <c r="AN2232" s="33">
        <v>16.745170000000002</v>
      </c>
      <c r="AO2232" s="33" t="s">
        <v>68</v>
      </c>
      <c r="AP2232" s="33"/>
      <c r="AQ2232" s="33"/>
      <c r="AR2232" s="33" t="s">
        <v>68</v>
      </c>
      <c r="AS2232" s="33"/>
      <c r="AT2232" s="33"/>
      <c r="AU2232" s="33" t="s">
        <v>1050</v>
      </c>
      <c r="AV2232" s="33" t="s">
        <v>1051</v>
      </c>
      <c r="AW2232" s="33">
        <v>62.862009999999998</v>
      </c>
      <c r="AX2232" s="33" t="s">
        <v>1053</v>
      </c>
      <c r="AY2232" s="33" t="s">
        <v>1054</v>
      </c>
      <c r="AZ2232" s="3">
        <v>908</v>
      </c>
      <c r="BA2232" s="33" t="s">
        <v>60</v>
      </c>
      <c r="BB2232" s="33">
        <v>908</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3252</v>
      </c>
      <c r="B2233" s="33" t="s">
        <v>14145</v>
      </c>
      <c r="C2233" s="33" t="s">
        <v>14146</v>
      </c>
      <c r="D2233" s="33" t="s">
        <v>228</v>
      </c>
      <c r="E2233" s="33" t="s">
        <v>229</v>
      </c>
      <c r="F2233" s="33" t="s">
        <v>59</v>
      </c>
      <c r="G2233" s="33">
        <v>1496</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1052</v>
      </c>
      <c r="AJ2233" s="33" t="s">
        <v>231</v>
      </c>
      <c r="AK2233" s="33" t="s">
        <v>65</v>
      </c>
      <c r="AL2233" s="33" t="s">
        <v>232</v>
      </c>
      <c r="AM2233" s="33" t="s">
        <v>233</v>
      </c>
      <c r="AN2233" s="33">
        <v>26.677009999999999</v>
      </c>
      <c r="AO2233" s="33" t="s">
        <v>68</v>
      </c>
      <c r="AP2233" s="33"/>
      <c r="AQ2233" s="33"/>
      <c r="AR2233" s="33" t="s">
        <v>68</v>
      </c>
      <c r="AS2233" s="33"/>
      <c r="AT2233" s="33"/>
      <c r="AU2233" s="33" t="s">
        <v>1050</v>
      </c>
      <c r="AV2233" s="33" t="s">
        <v>1051</v>
      </c>
      <c r="AW2233" s="33">
        <v>100.14273</v>
      </c>
      <c r="AX2233" s="33" t="s">
        <v>1053</v>
      </c>
      <c r="AY2233" s="33" t="s">
        <v>1054</v>
      </c>
      <c r="AZ2233" s="3">
        <v>1496</v>
      </c>
      <c r="BA2233" s="33" t="s">
        <v>60</v>
      </c>
      <c r="BB2233" s="33">
        <v>1496</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3254</v>
      </c>
      <c r="B2234" s="33" t="s">
        <v>11923</v>
      </c>
      <c r="C2234" s="33" t="s">
        <v>11924</v>
      </c>
      <c r="D2234" s="33" t="s">
        <v>84</v>
      </c>
      <c r="E2234" s="33" t="s">
        <v>135</v>
      </c>
      <c r="F2234" s="33" t="s">
        <v>59</v>
      </c>
      <c r="G2234" s="33">
        <v>164</v>
      </c>
      <c r="H2234" s="4">
        <v>45839</v>
      </c>
      <c r="I2234" s="33">
        <v>45835</v>
      </c>
      <c r="J2234" s="4">
        <v>45835</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224</v>
      </c>
      <c r="AI2234" s="33" t="s">
        <v>7930</v>
      </c>
      <c r="AJ2234" s="33" t="s">
        <v>159</v>
      </c>
      <c r="AK2234" s="33" t="s">
        <v>98</v>
      </c>
      <c r="AL2234" s="33" t="s">
        <v>225</v>
      </c>
      <c r="AM2234" s="33" t="s">
        <v>226</v>
      </c>
      <c r="AN2234" s="33">
        <v>5.9616499999999997</v>
      </c>
      <c r="AO2234" s="33" t="s">
        <v>68</v>
      </c>
      <c r="AP2234" s="33"/>
      <c r="AQ2234" s="33"/>
      <c r="AR2234" s="33" t="s">
        <v>68</v>
      </c>
      <c r="AS2234" s="33"/>
      <c r="AT2234" s="33"/>
      <c r="AU2234" s="33" t="s">
        <v>258</v>
      </c>
      <c r="AV2234" s="33" t="s">
        <v>259</v>
      </c>
      <c r="AW2234" s="33">
        <v>13.037660000000001</v>
      </c>
      <c r="AX2234" s="33" t="s">
        <v>7931</v>
      </c>
      <c r="AY2234" s="33" t="s">
        <v>7932</v>
      </c>
      <c r="AZ2234" s="3">
        <v>164</v>
      </c>
      <c r="BA2234" s="33" t="s">
        <v>60</v>
      </c>
      <c r="BB2234" s="33">
        <v>164</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3255</v>
      </c>
      <c r="B2235" s="33" t="s">
        <v>11925</v>
      </c>
      <c r="C2235" s="33" t="s">
        <v>11926</v>
      </c>
      <c r="D2235" s="33" t="s">
        <v>228</v>
      </c>
      <c r="E2235" s="33" t="s">
        <v>283</v>
      </c>
      <c r="F2235" s="33" t="s">
        <v>59</v>
      </c>
      <c r="G2235" s="33">
        <v>2458</v>
      </c>
      <c r="H2235" s="4">
        <v>45836</v>
      </c>
      <c r="I2235" s="33">
        <v>45835</v>
      </c>
      <c r="J2235" s="4">
        <v>45835</v>
      </c>
      <c r="K2235" s="4">
        <v>45836</v>
      </c>
      <c r="L2235" s="4"/>
      <c r="M2235" s="4">
        <v>45838</v>
      </c>
      <c r="N2235" s="4"/>
      <c r="O2235" s="4" t="s">
        <v>60</v>
      </c>
      <c r="P2235" s="4" t="s">
        <v>60</v>
      </c>
      <c r="Q2235" s="4" t="s">
        <v>60</v>
      </c>
      <c r="R2235" s="4" t="s">
        <v>60</v>
      </c>
      <c r="S2235" s="4" t="s">
        <v>60</v>
      </c>
      <c r="T2235" s="4">
        <v>45840</v>
      </c>
      <c r="U2235" s="4"/>
      <c r="V2235" s="4"/>
      <c r="W2235" s="4">
        <v>45846</v>
      </c>
      <c r="X2235" s="4"/>
      <c r="Y2235" s="4" t="s">
        <v>60</v>
      </c>
      <c r="Z2235" s="4">
        <v>45846</v>
      </c>
      <c r="AA2235" s="4"/>
      <c r="AB2235" s="4" t="s">
        <v>60</v>
      </c>
      <c r="AC2235" s="4">
        <v>45847</v>
      </c>
      <c r="AD2235" s="4">
        <v>45848</v>
      </c>
      <c r="AE2235" s="4">
        <v>45852</v>
      </c>
      <c r="AF2235" s="4"/>
      <c r="AG2235" s="33" t="s">
        <v>109</v>
      </c>
      <c r="AH2235" s="33" t="s">
        <v>747</v>
      </c>
      <c r="AI2235" s="33" t="s">
        <v>11927</v>
      </c>
      <c r="AJ2235" s="33" t="s">
        <v>748</v>
      </c>
      <c r="AK2235" s="33" t="s">
        <v>98</v>
      </c>
      <c r="AL2235" s="33" t="s">
        <v>289</v>
      </c>
      <c r="AM2235" s="33" t="s">
        <v>290</v>
      </c>
      <c r="AN2235" s="33">
        <v>41.745750000000001</v>
      </c>
      <c r="AO2235" s="33" t="s">
        <v>68</v>
      </c>
      <c r="AP2235" s="33"/>
      <c r="AQ2235" s="33"/>
      <c r="AR2235" s="33" t="s">
        <v>68</v>
      </c>
      <c r="AS2235" s="33"/>
      <c r="AT2235" s="33"/>
      <c r="AU2235" s="33" t="s">
        <v>11928</v>
      </c>
      <c r="AV2235" s="33" t="s">
        <v>11929</v>
      </c>
      <c r="AW2235" s="33">
        <v>182.56810999999999</v>
      </c>
      <c r="AX2235" s="33" t="s">
        <v>11930</v>
      </c>
      <c r="AY2235" s="33" t="s">
        <v>11931</v>
      </c>
      <c r="AZ2235" s="3">
        <v>2458</v>
      </c>
      <c r="BA2235" s="33" t="s">
        <v>60</v>
      </c>
      <c r="BB2235" s="33">
        <v>2458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3256</v>
      </c>
      <c r="B2236" s="33" t="s">
        <v>11932</v>
      </c>
      <c r="C2236" s="33" t="s">
        <v>11933</v>
      </c>
      <c r="D2236" s="33" t="s">
        <v>228</v>
      </c>
      <c r="E2236" s="33" t="s">
        <v>283</v>
      </c>
      <c r="F2236" s="33" t="s">
        <v>59</v>
      </c>
      <c r="G2236" s="33">
        <v>50</v>
      </c>
      <c r="H2236" s="4">
        <v>45836</v>
      </c>
      <c r="I2236" s="33">
        <v>45835</v>
      </c>
      <c r="J2236" s="4">
        <v>45835</v>
      </c>
      <c r="K2236" s="4">
        <v>45836</v>
      </c>
      <c r="L2236" s="4"/>
      <c r="M2236" s="4">
        <v>45838</v>
      </c>
      <c r="N2236" s="4"/>
      <c r="O2236" s="4" t="s">
        <v>60</v>
      </c>
      <c r="P2236" s="4" t="s">
        <v>60</v>
      </c>
      <c r="Q2236" s="4" t="s">
        <v>60</v>
      </c>
      <c r="R2236" s="4" t="s">
        <v>60</v>
      </c>
      <c r="S2236" s="4" t="s">
        <v>60</v>
      </c>
      <c r="T2236" s="4">
        <v>45840</v>
      </c>
      <c r="U2236" s="4"/>
      <c r="V2236" s="4"/>
      <c r="W2236" s="4">
        <v>45846</v>
      </c>
      <c r="X2236" s="4"/>
      <c r="Y2236" s="4" t="s">
        <v>60</v>
      </c>
      <c r="Z2236" s="4">
        <v>45846</v>
      </c>
      <c r="AA2236" s="4"/>
      <c r="AB2236" s="4" t="s">
        <v>60</v>
      </c>
      <c r="AC2236" s="4">
        <v>45847</v>
      </c>
      <c r="AD2236" s="4">
        <v>45848</v>
      </c>
      <c r="AE2236" s="4">
        <v>45852</v>
      </c>
      <c r="AF2236" s="4"/>
      <c r="AG2236" s="33" t="s">
        <v>109</v>
      </c>
      <c r="AH2236" s="33" t="s">
        <v>747</v>
      </c>
      <c r="AI2236" s="33" t="s">
        <v>11927</v>
      </c>
      <c r="AJ2236" s="33" t="s">
        <v>748</v>
      </c>
      <c r="AK2236" s="33" t="s">
        <v>98</v>
      </c>
      <c r="AL2236" s="33" t="s">
        <v>289</v>
      </c>
      <c r="AM2236" s="33" t="s">
        <v>290</v>
      </c>
      <c r="AN2236" s="33">
        <v>0.86924999999999997</v>
      </c>
      <c r="AO2236" s="33" t="s">
        <v>68</v>
      </c>
      <c r="AP2236" s="33"/>
      <c r="AQ2236" s="33"/>
      <c r="AR2236" s="33" t="s">
        <v>68</v>
      </c>
      <c r="AS2236" s="33"/>
      <c r="AT2236" s="33"/>
      <c r="AU2236" s="33" t="s">
        <v>11928</v>
      </c>
      <c r="AV2236" s="33" t="s">
        <v>11929</v>
      </c>
      <c r="AW2236" s="33">
        <v>3.80166</v>
      </c>
      <c r="AX2236" s="33" t="s">
        <v>11930</v>
      </c>
      <c r="AY2236" s="33" t="s">
        <v>11931</v>
      </c>
      <c r="AZ2236" s="3">
        <v>50</v>
      </c>
      <c r="BA2236" s="33" t="s">
        <v>60</v>
      </c>
      <c r="BB2236" s="33">
        <v>50</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3258</v>
      </c>
      <c r="B2237" s="33" t="s">
        <v>9152</v>
      </c>
      <c r="C2237" s="33" t="s">
        <v>9153</v>
      </c>
      <c r="D2237" s="33" t="s">
        <v>228</v>
      </c>
      <c r="E2237" s="33" t="s">
        <v>283</v>
      </c>
      <c r="F2237" s="33" t="s">
        <v>59</v>
      </c>
      <c r="G2237" s="33">
        <v>109</v>
      </c>
      <c r="H2237" s="4">
        <v>45836</v>
      </c>
      <c r="I2237" s="33">
        <v>45835</v>
      </c>
      <c r="J2237" s="4">
        <v>45835</v>
      </c>
      <c r="K2237" s="4">
        <v>45836</v>
      </c>
      <c r="L2237" s="4">
        <v>45835.127268518518</v>
      </c>
      <c r="M2237" s="4">
        <v>45838</v>
      </c>
      <c r="N2237" s="4"/>
      <c r="O2237" s="4" t="s">
        <v>60</v>
      </c>
      <c r="P2237" s="4" t="s">
        <v>60</v>
      </c>
      <c r="Q2237" s="4" t="s">
        <v>60</v>
      </c>
      <c r="R2237" s="4" t="s">
        <v>60</v>
      </c>
      <c r="S2237" s="4" t="s">
        <v>60</v>
      </c>
      <c r="T2237" s="4">
        <v>45840</v>
      </c>
      <c r="U2237" s="4"/>
      <c r="V2237" s="4"/>
      <c r="W2237" s="4">
        <v>45846</v>
      </c>
      <c r="X2237" s="4"/>
      <c r="Y2237" s="4" t="s">
        <v>60</v>
      </c>
      <c r="Z2237" s="4">
        <v>45848</v>
      </c>
      <c r="AA2237" s="4"/>
      <c r="AB2237" s="4" t="s">
        <v>60</v>
      </c>
      <c r="AC2237" s="4">
        <v>45849</v>
      </c>
      <c r="AD2237" s="4">
        <v>45849</v>
      </c>
      <c r="AE2237" s="4">
        <v>45852</v>
      </c>
      <c r="AF2237" s="4"/>
      <c r="AG2237" s="33" t="s">
        <v>86</v>
      </c>
      <c r="AH2237" s="33" t="s">
        <v>747</v>
      </c>
      <c r="AI2237" s="33" t="s">
        <v>9154</v>
      </c>
      <c r="AJ2237" s="33" t="s">
        <v>748</v>
      </c>
      <c r="AK2237" s="33" t="s">
        <v>98</v>
      </c>
      <c r="AL2237" s="33" t="s">
        <v>289</v>
      </c>
      <c r="AM2237" s="33" t="s">
        <v>290</v>
      </c>
      <c r="AN2237" s="33">
        <v>1.6506700000000001</v>
      </c>
      <c r="AO2237" s="33" t="s">
        <v>68</v>
      </c>
      <c r="AP2237" s="33"/>
      <c r="AQ2237" s="33"/>
      <c r="AR2237" s="33" t="s">
        <v>68</v>
      </c>
      <c r="AS2237" s="33"/>
      <c r="AT2237" s="33"/>
      <c r="AU2237" s="33" t="s">
        <v>291</v>
      </c>
      <c r="AV2237" s="33" t="s">
        <v>292</v>
      </c>
      <c r="AW2237" s="33">
        <v>7.2187799999999998</v>
      </c>
      <c r="AX2237" s="33" t="s">
        <v>9155</v>
      </c>
      <c r="AY2237" s="33" t="s">
        <v>9156</v>
      </c>
      <c r="AZ2237" s="3">
        <v>109</v>
      </c>
      <c r="BA2237" s="33" t="s">
        <v>60</v>
      </c>
      <c r="BB2237" s="33">
        <v>109</v>
      </c>
      <c r="BC2237" s="33" t="s">
        <v>60</v>
      </c>
      <c r="BD2237" s="33" t="s">
        <v>60</v>
      </c>
      <c r="BE2237" s="33" t="s">
        <v>60</v>
      </c>
      <c r="BF2237" s="33" t="str">
        <f>IFERROR(VLOOKUP(Data_Power_app[[#This Row],[PRO ODER]],'Result'!H:J,3,0),"")</f>
        <v>LAMINATION 5</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3259</v>
      </c>
      <c r="B2238" s="33" t="s">
        <v>11934</v>
      </c>
      <c r="C2238" s="33" t="s">
        <v>11935</v>
      </c>
      <c r="D2238" s="33" t="s">
        <v>228</v>
      </c>
      <c r="E2238" s="33" t="s">
        <v>283</v>
      </c>
      <c r="F2238" s="33" t="s">
        <v>59</v>
      </c>
      <c r="G2238" s="33">
        <v>169</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45848</v>
      </c>
      <c r="AA2238" s="4"/>
      <c r="AB2238" s="4" t="s">
        <v>60</v>
      </c>
      <c r="AC2238" s="4">
        <v>45849</v>
      </c>
      <c r="AD2238" s="4">
        <v>45849</v>
      </c>
      <c r="AE2238" s="4">
        <v>45852</v>
      </c>
      <c r="AF2238" s="4"/>
      <c r="AG2238" s="33" t="s">
        <v>109</v>
      </c>
      <c r="AH2238" s="33" t="s">
        <v>747</v>
      </c>
      <c r="AI2238" s="33" t="s">
        <v>11936</v>
      </c>
      <c r="AJ2238" s="33" t="s">
        <v>748</v>
      </c>
      <c r="AK2238" s="33" t="s">
        <v>98</v>
      </c>
      <c r="AL2238" s="33" t="s">
        <v>289</v>
      </c>
      <c r="AM2238" s="33" t="s">
        <v>290</v>
      </c>
      <c r="AN2238" s="33">
        <v>2.5582699999999998</v>
      </c>
      <c r="AO2238" s="33" t="s">
        <v>68</v>
      </c>
      <c r="AP2238" s="33"/>
      <c r="AQ2238" s="33"/>
      <c r="AR2238" s="33" t="s">
        <v>68</v>
      </c>
      <c r="AS2238" s="33"/>
      <c r="AT2238" s="33"/>
      <c r="AU2238" s="33" t="s">
        <v>11937</v>
      </c>
      <c r="AV2238" s="33" t="s">
        <v>11938</v>
      </c>
      <c r="AW2238" s="33">
        <v>11.18791</v>
      </c>
      <c r="AX2238" s="33" t="s">
        <v>11939</v>
      </c>
      <c r="AY2238" s="33" t="s">
        <v>11940</v>
      </c>
      <c r="AZ2238" s="3">
        <v>169</v>
      </c>
      <c r="BA2238" s="33" t="s">
        <v>60</v>
      </c>
      <c r="BB2238" s="33">
        <v>169</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3275</v>
      </c>
      <c r="B2239" s="33" t="s">
        <v>11941</v>
      </c>
      <c r="C2239" s="33" t="s">
        <v>11942</v>
      </c>
      <c r="D2239" s="33" t="s">
        <v>84</v>
      </c>
      <c r="E2239" s="33" t="s">
        <v>138</v>
      </c>
      <c r="F2239" s="33" t="s">
        <v>59</v>
      </c>
      <c r="G2239" s="33">
        <v>3521</v>
      </c>
      <c r="H2239" s="4">
        <v>45839</v>
      </c>
      <c r="I2239" s="33">
        <v>45835</v>
      </c>
      <c r="J2239" s="4">
        <v>45835</v>
      </c>
      <c r="K2239" s="4">
        <v>45842</v>
      </c>
      <c r="L2239" s="4"/>
      <c r="M2239" s="4">
        <v>45843</v>
      </c>
      <c r="N2239" s="4"/>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45852</v>
      </c>
      <c r="AF2239" s="4"/>
      <c r="AG2239" s="33" t="s">
        <v>109</v>
      </c>
      <c r="AH2239" s="33" t="s">
        <v>2829</v>
      </c>
      <c r="AI2239" s="33" t="s">
        <v>2830</v>
      </c>
      <c r="AJ2239" s="33" t="s">
        <v>2831</v>
      </c>
      <c r="AK2239" s="33" t="s">
        <v>65</v>
      </c>
      <c r="AL2239" s="33" t="s">
        <v>2832</v>
      </c>
      <c r="AM2239" s="33" t="s">
        <v>2833</v>
      </c>
      <c r="AN2239" s="33">
        <v>109.25421</v>
      </c>
      <c r="AO2239" s="33" t="s">
        <v>68</v>
      </c>
      <c r="AP2239" s="33"/>
      <c r="AQ2239" s="33"/>
      <c r="AR2239" s="33" t="s">
        <v>68</v>
      </c>
      <c r="AS2239" s="33"/>
      <c r="AT2239" s="33"/>
      <c r="AU2239" s="33" t="s">
        <v>2834</v>
      </c>
      <c r="AV2239" s="33" t="s">
        <v>2835</v>
      </c>
      <c r="AW2239" s="33">
        <v>238.92531</v>
      </c>
      <c r="AX2239" s="33" t="s">
        <v>2836</v>
      </c>
      <c r="AY2239" s="33" t="s">
        <v>2837</v>
      </c>
      <c r="AZ2239" s="3">
        <v>1750.5</v>
      </c>
      <c r="BA2239" s="33" t="s">
        <v>60</v>
      </c>
      <c r="BB2239" s="33">
        <v>3521</v>
      </c>
      <c r="BC2239" s="33" t="s">
        <v>60</v>
      </c>
      <c r="BD2239" s="33" t="s">
        <v>60</v>
      </c>
      <c r="BE2239" s="33" t="s">
        <v>60</v>
      </c>
      <c r="BF2239" s="33" t="str">
        <f>IFERROR(VLOOKUP(Data_Power_app[[#This Row],[PRO ODER]],'Result'!H:J,3,0),"")</f>
        <v>LAMINATION 1</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3276</v>
      </c>
      <c r="B2240" s="33" t="s">
        <v>9157</v>
      </c>
      <c r="C2240" s="33" t="s">
        <v>9158</v>
      </c>
      <c r="D2240" s="33" t="s">
        <v>228</v>
      </c>
      <c r="E2240" s="33" t="s">
        <v>229</v>
      </c>
      <c r="F2240" s="33" t="s">
        <v>59</v>
      </c>
      <c r="G2240" s="33">
        <v>412</v>
      </c>
      <c r="H2240" s="4">
        <v>45839</v>
      </c>
      <c r="I2240" s="33">
        <v>45836</v>
      </c>
      <c r="J2240" s="4" t="s">
        <v>60</v>
      </c>
      <c r="K2240" s="4">
        <v>45842</v>
      </c>
      <c r="L2240" s="4"/>
      <c r="M2240" s="4">
        <v>45843</v>
      </c>
      <c r="N2240" s="4"/>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45852</v>
      </c>
      <c r="AF2240" s="4"/>
      <c r="AG2240" s="33" t="s">
        <v>109</v>
      </c>
      <c r="AH2240" s="33" t="s">
        <v>230</v>
      </c>
      <c r="AI2240" s="33" t="s">
        <v>9139</v>
      </c>
      <c r="AJ2240" s="33" t="s">
        <v>231</v>
      </c>
      <c r="AK2240" s="33" t="s">
        <v>65</v>
      </c>
      <c r="AL2240" s="33" t="s">
        <v>289</v>
      </c>
      <c r="AM2240" s="33" t="s">
        <v>290</v>
      </c>
      <c r="AN2240" s="33">
        <v>6.77217</v>
      </c>
      <c r="AO2240" s="33" t="s">
        <v>68</v>
      </c>
      <c r="AP2240" s="33"/>
      <c r="AQ2240" s="33"/>
      <c r="AR2240" s="33" t="s">
        <v>68</v>
      </c>
      <c r="AS2240" s="33"/>
      <c r="AT2240" s="33"/>
      <c r="AU2240" s="33" t="s">
        <v>291</v>
      </c>
      <c r="AV2240" s="33" t="s">
        <v>292</v>
      </c>
      <c r="AW2240" s="33">
        <v>29.61665</v>
      </c>
      <c r="AX2240" s="33" t="s">
        <v>610</v>
      </c>
      <c r="AY2240" s="33" t="s">
        <v>293</v>
      </c>
      <c r="AZ2240" s="3">
        <v>412</v>
      </c>
      <c r="BA2240" s="33" t="s">
        <v>60</v>
      </c>
      <c r="BB2240" s="33">
        <v>412</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3277</v>
      </c>
      <c r="B2241" s="33" t="s">
        <v>9159</v>
      </c>
      <c r="C2241" s="33" t="s">
        <v>9160</v>
      </c>
      <c r="D2241" s="33" t="s">
        <v>228</v>
      </c>
      <c r="E2241" s="33" t="s">
        <v>229</v>
      </c>
      <c r="F2241" s="33" t="s">
        <v>59</v>
      </c>
      <c r="G2241" s="33">
        <v>596</v>
      </c>
      <c r="H2241" s="4">
        <v>45839</v>
      </c>
      <c r="I2241" s="33">
        <v>45836</v>
      </c>
      <c r="J2241" s="4" t="s">
        <v>60</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230</v>
      </c>
      <c r="AI2241" s="33" t="s">
        <v>9130</v>
      </c>
      <c r="AJ2241" s="33" t="s">
        <v>231</v>
      </c>
      <c r="AK2241" s="33" t="s">
        <v>98</v>
      </c>
      <c r="AL2241" s="33" t="s">
        <v>289</v>
      </c>
      <c r="AM2241" s="33" t="s">
        <v>290</v>
      </c>
      <c r="AN2241" s="33">
        <v>12.06296</v>
      </c>
      <c r="AO2241" s="33" t="s">
        <v>68</v>
      </c>
      <c r="AP2241" s="33"/>
      <c r="AQ2241" s="33"/>
      <c r="AR2241" s="33" t="s">
        <v>68</v>
      </c>
      <c r="AS2241" s="33"/>
      <c r="AT2241" s="33"/>
      <c r="AU2241" s="33" t="s">
        <v>291</v>
      </c>
      <c r="AV2241" s="33" t="s">
        <v>292</v>
      </c>
      <c r="AW2241" s="33">
        <v>52.761380000000003</v>
      </c>
      <c r="AX2241" s="33" t="s">
        <v>544</v>
      </c>
      <c r="AY2241" s="33" t="s">
        <v>522</v>
      </c>
      <c r="AZ2241" s="3">
        <v>596</v>
      </c>
      <c r="BA2241" s="33" t="s">
        <v>60</v>
      </c>
      <c r="BB2241" s="33">
        <v>596</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3279</v>
      </c>
      <c r="B2242" s="33" t="s">
        <v>9161</v>
      </c>
      <c r="C2242" s="33" t="s">
        <v>9162</v>
      </c>
      <c r="D2242" s="33" t="s">
        <v>228</v>
      </c>
      <c r="E2242" s="33" t="s">
        <v>229</v>
      </c>
      <c r="F2242" s="33" t="s">
        <v>59</v>
      </c>
      <c r="G2242" s="33">
        <v>178</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9130</v>
      </c>
      <c r="AJ2242" s="33" t="s">
        <v>231</v>
      </c>
      <c r="AK2242" s="33" t="s">
        <v>98</v>
      </c>
      <c r="AL2242" s="33" t="s">
        <v>289</v>
      </c>
      <c r="AM2242" s="33" t="s">
        <v>290</v>
      </c>
      <c r="AN2242" s="33">
        <v>3.7476699999999998</v>
      </c>
      <c r="AO2242" s="33" t="s">
        <v>68</v>
      </c>
      <c r="AP2242" s="33"/>
      <c r="AQ2242" s="33"/>
      <c r="AR2242" s="33" t="s">
        <v>68</v>
      </c>
      <c r="AS2242" s="33"/>
      <c r="AT2242" s="33"/>
      <c r="AU2242" s="33" t="s">
        <v>291</v>
      </c>
      <c r="AV2242" s="33" t="s">
        <v>292</v>
      </c>
      <c r="AW2242" s="33">
        <v>16.391860000000001</v>
      </c>
      <c r="AX2242" s="33" t="s">
        <v>544</v>
      </c>
      <c r="AY2242" s="33" t="s">
        <v>522</v>
      </c>
      <c r="AZ2242" s="3">
        <v>178</v>
      </c>
      <c r="BA2242" s="33" t="s">
        <v>60</v>
      </c>
      <c r="BB2242" s="33">
        <v>178</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3280</v>
      </c>
      <c r="B2243" s="33" t="s">
        <v>9163</v>
      </c>
      <c r="C2243" s="33" t="s">
        <v>9164</v>
      </c>
      <c r="D2243" s="33" t="s">
        <v>228</v>
      </c>
      <c r="E2243" s="33" t="s">
        <v>229</v>
      </c>
      <c r="F2243" s="33" t="s">
        <v>59</v>
      </c>
      <c r="G2243" s="33">
        <v>512</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9139</v>
      </c>
      <c r="AJ2243" s="33" t="s">
        <v>231</v>
      </c>
      <c r="AK2243" s="33" t="s">
        <v>65</v>
      </c>
      <c r="AL2243" s="33" t="s">
        <v>289</v>
      </c>
      <c r="AM2243" s="33" t="s">
        <v>290</v>
      </c>
      <c r="AN2243" s="33">
        <v>8.4142200000000003</v>
      </c>
      <c r="AO2243" s="33" t="s">
        <v>68</v>
      </c>
      <c r="AP2243" s="33"/>
      <c r="AQ2243" s="33"/>
      <c r="AR2243" s="33" t="s">
        <v>68</v>
      </c>
      <c r="AS2243" s="33"/>
      <c r="AT2243" s="33"/>
      <c r="AU2243" s="33" t="s">
        <v>291</v>
      </c>
      <c r="AV2243" s="33" t="s">
        <v>292</v>
      </c>
      <c r="AW2243" s="33">
        <v>36.797739999999997</v>
      </c>
      <c r="AX2243" s="33" t="s">
        <v>610</v>
      </c>
      <c r="AY2243" s="33" t="s">
        <v>293</v>
      </c>
      <c r="AZ2243" s="3">
        <v>512</v>
      </c>
      <c r="BA2243" s="33" t="s">
        <v>60</v>
      </c>
      <c r="BB2243" s="33">
        <v>512</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3282</v>
      </c>
      <c r="B2244" s="33" t="s">
        <v>9167</v>
      </c>
      <c r="C2244" s="33" t="s">
        <v>9168</v>
      </c>
      <c r="D2244" s="33" t="s">
        <v>228</v>
      </c>
      <c r="E2244" s="33" t="s">
        <v>229</v>
      </c>
      <c r="F2244" s="33" t="s">
        <v>59</v>
      </c>
      <c r="G2244" s="33">
        <v>554</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11.32624</v>
      </c>
      <c r="AO2244" s="33" t="s">
        <v>68</v>
      </c>
      <c r="AP2244" s="33"/>
      <c r="AQ2244" s="33"/>
      <c r="AR2244" s="33" t="s">
        <v>68</v>
      </c>
      <c r="AS2244" s="33"/>
      <c r="AT2244" s="33"/>
      <c r="AU2244" s="33" t="s">
        <v>291</v>
      </c>
      <c r="AV2244" s="33" t="s">
        <v>292</v>
      </c>
      <c r="AW2244" s="33">
        <v>49.539200000000001</v>
      </c>
      <c r="AX2244" s="33" t="s">
        <v>544</v>
      </c>
      <c r="AY2244" s="33" t="s">
        <v>522</v>
      </c>
      <c r="AZ2244" s="3">
        <v>554</v>
      </c>
      <c r="BA2244" s="33" t="s">
        <v>60</v>
      </c>
      <c r="BB2244" s="33">
        <v>554</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3283</v>
      </c>
      <c r="B2245" s="33" t="s">
        <v>9169</v>
      </c>
      <c r="C2245" s="33" t="s">
        <v>9170</v>
      </c>
      <c r="D2245" s="33" t="s">
        <v>228</v>
      </c>
      <c r="E2245" s="33" t="s">
        <v>229</v>
      </c>
      <c r="F2245" s="33" t="s">
        <v>59</v>
      </c>
      <c r="G2245" s="33">
        <v>662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9130</v>
      </c>
      <c r="AJ2245" s="33" t="s">
        <v>231</v>
      </c>
      <c r="AK2245" s="33" t="s">
        <v>98</v>
      </c>
      <c r="AL2245" s="33" t="s">
        <v>289</v>
      </c>
      <c r="AM2245" s="33" t="s">
        <v>290</v>
      </c>
      <c r="AN2245" s="33">
        <v>13.15929</v>
      </c>
      <c r="AO2245" s="33" t="s">
        <v>68</v>
      </c>
      <c r="AP2245" s="33"/>
      <c r="AQ2245" s="33"/>
      <c r="AR2245" s="33" t="s">
        <v>68</v>
      </c>
      <c r="AS2245" s="33"/>
      <c r="AT2245" s="33"/>
      <c r="AU2245" s="33" t="s">
        <v>291</v>
      </c>
      <c r="AV2245" s="33" t="s">
        <v>292</v>
      </c>
      <c r="AW2245" s="33">
        <v>57.55592</v>
      </c>
      <c r="AX2245" s="33" t="s">
        <v>544</v>
      </c>
      <c r="AY2245" s="33" t="s">
        <v>522</v>
      </c>
      <c r="AZ2245" s="3">
        <v>662</v>
      </c>
      <c r="BA2245" s="33" t="s">
        <v>60</v>
      </c>
      <c r="BB2245" s="33">
        <v>662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3284</v>
      </c>
      <c r="B2246" s="33" t="s">
        <v>9171</v>
      </c>
      <c r="C2246" s="33" t="s">
        <v>9172</v>
      </c>
      <c r="D2246" s="33" t="s">
        <v>228</v>
      </c>
      <c r="E2246" s="33" t="s">
        <v>229</v>
      </c>
      <c r="F2246" s="33" t="s">
        <v>59</v>
      </c>
      <c r="G2246" s="33">
        <v>472</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9139</v>
      </c>
      <c r="AJ2246" s="33" t="s">
        <v>231</v>
      </c>
      <c r="AK2246" s="33" t="s">
        <v>65</v>
      </c>
      <c r="AL2246" s="33" t="s">
        <v>289</v>
      </c>
      <c r="AM2246" s="33" t="s">
        <v>290</v>
      </c>
      <c r="AN2246" s="33">
        <v>7.7276199999999999</v>
      </c>
      <c r="AO2246" s="33" t="s">
        <v>68</v>
      </c>
      <c r="AP2246" s="33"/>
      <c r="AQ2246" s="33"/>
      <c r="AR2246" s="33" t="s">
        <v>68</v>
      </c>
      <c r="AS2246" s="33"/>
      <c r="AT2246" s="33"/>
      <c r="AU2246" s="33" t="s">
        <v>291</v>
      </c>
      <c r="AV2246" s="33" t="s">
        <v>292</v>
      </c>
      <c r="AW2246" s="33">
        <v>33.795029999999997</v>
      </c>
      <c r="AX2246" s="33" t="s">
        <v>610</v>
      </c>
      <c r="AY2246" s="33" t="s">
        <v>293</v>
      </c>
      <c r="AZ2246" s="3">
        <v>472</v>
      </c>
      <c r="BA2246" s="33" t="s">
        <v>60</v>
      </c>
      <c r="BB2246" s="33">
        <v>472</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3287</v>
      </c>
      <c r="B2247" s="33" t="s">
        <v>9173</v>
      </c>
      <c r="C2247" s="33" t="s">
        <v>9174</v>
      </c>
      <c r="D2247" s="33" t="s">
        <v>228</v>
      </c>
      <c r="E2247" s="33" t="s">
        <v>229</v>
      </c>
      <c r="F2247" s="33" t="s">
        <v>59</v>
      </c>
      <c r="G2247" s="33">
        <v>454</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9.2899399999999996</v>
      </c>
      <c r="AO2247" s="33" t="s">
        <v>68</v>
      </c>
      <c r="AP2247" s="33"/>
      <c r="AQ2247" s="33"/>
      <c r="AR2247" s="33" t="s">
        <v>68</v>
      </c>
      <c r="AS2247" s="33"/>
      <c r="AT2247" s="33"/>
      <c r="AU2247" s="33" t="s">
        <v>291</v>
      </c>
      <c r="AV2247" s="33" t="s">
        <v>292</v>
      </c>
      <c r="AW2247" s="33">
        <v>40.6327</v>
      </c>
      <c r="AX2247" s="33" t="s">
        <v>544</v>
      </c>
      <c r="AY2247" s="33" t="s">
        <v>522</v>
      </c>
      <c r="AZ2247" s="3">
        <v>454</v>
      </c>
      <c r="BA2247" s="33" t="s">
        <v>60</v>
      </c>
      <c r="BB2247" s="33">
        <v>454</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3288</v>
      </c>
      <c r="B2248" s="33" t="s">
        <v>9175</v>
      </c>
      <c r="C2248" s="33" t="s">
        <v>9176</v>
      </c>
      <c r="D2248" s="33" t="s">
        <v>228</v>
      </c>
      <c r="E2248" s="33" t="s">
        <v>229</v>
      </c>
      <c r="F2248" s="33" t="s">
        <v>59</v>
      </c>
      <c r="G2248" s="33">
        <v>542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9130</v>
      </c>
      <c r="AJ2248" s="33" t="s">
        <v>231</v>
      </c>
      <c r="AK2248" s="33" t="s">
        <v>98</v>
      </c>
      <c r="AL2248" s="33" t="s">
        <v>289</v>
      </c>
      <c r="AM2248" s="33" t="s">
        <v>290</v>
      </c>
      <c r="AN2248" s="33">
        <v>11.03163</v>
      </c>
      <c r="AO2248" s="33" t="s">
        <v>68</v>
      </c>
      <c r="AP2248" s="33"/>
      <c r="AQ2248" s="33"/>
      <c r="AR2248" s="33" t="s">
        <v>68</v>
      </c>
      <c r="AS2248" s="33"/>
      <c r="AT2248" s="33"/>
      <c r="AU2248" s="33" t="s">
        <v>291</v>
      </c>
      <c r="AV2248" s="33" t="s">
        <v>292</v>
      </c>
      <c r="AW2248" s="33">
        <v>48.250259999999997</v>
      </c>
      <c r="AX2248" s="33" t="s">
        <v>544</v>
      </c>
      <c r="AY2248" s="33" t="s">
        <v>522</v>
      </c>
      <c r="AZ2248" s="3">
        <v>542</v>
      </c>
      <c r="BA2248" s="33" t="s">
        <v>60</v>
      </c>
      <c r="BB2248" s="33">
        <v>542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3348</v>
      </c>
      <c r="B2249" s="33" t="s">
        <v>6486</v>
      </c>
      <c r="C2249" s="33" t="s">
        <v>6487</v>
      </c>
      <c r="D2249" s="33" t="s">
        <v>84</v>
      </c>
      <c r="E2249" s="33" t="s">
        <v>138</v>
      </c>
      <c r="F2249" s="33" t="s">
        <v>59</v>
      </c>
      <c r="G2249" s="33">
        <v>3126</v>
      </c>
      <c r="H2249" s="4">
        <v>45834</v>
      </c>
      <c r="I2249" s="33">
        <v>45832</v>
      </c>
      <c r="J2249" s="4" t="s">
        <v>199</v>
      </c>
      <c r="K2249" s="4">
        <v>45835</v>
      </c>
      <c r="L2249" s="4">
        <v>45833.561585648145</v>
      </c>
      <c r="M2249" s="4">
        <v>45836</v>
      </c>
      <c r="N2249" s="4">
        <v>45833.763831018521</v>
      </c>
      <c r="O2249" s="4" t="s">
        <v>60</v>
      </c>
      <c r="P2249" s="4" t="s">
        <v>60</v>
      </c>
      <c r="Q2249" s="4" t="s">
        <v>60</v>
      </c>
      <c r="R2249" s="4" t="s">
        <v>60</v>
      </c>
      <c r="S2249" s="4" t="s">
        <v>60</v>
      </c>
      <c r="T2249" s="4">
        <v>45847</v>
      </c>
      <c r="U2249" s="4"/>
      <c r="V2249" s="4"/>
      <c r="W2249" s="4">
        <v>45848</v>
      </c>
      <c r="X2249" s="4"/>
      <c r="Y2249" s="4" t="s">
        <v>60</v>
      </c>
      <c r="Z2249" s="4" t="s">
        <v>60</v>
      </c>
      <c r="AA2249" s="4"/>
      <c r="AB2249" s="4" t="s">
        <v>60</v>
      </c>
      <c r="AC2249" s="4">
        <v>45849</v>
      </c>
      <c r="AD2249" s="4">
        <v>45849</v>
      </c>
      <c r="AE2249" s="4">
        <v>45852</v>
      </c>
      <c r="AF2249" s="4"/>
      <c r="AG2249" s="33" t="s">
        <v>867</v>
      </c>
      <c r="AH2249" s="33" t="s">
        <v>172</v>
      </c>
      <c r="AI2249" s="33" t="s">
        <v>1645</v>
      </c>
      <c r="AJ2249" s="33" t="s">
        <v>139</v>
      </c>
      <c r="AK2249" s="33" t="s">
        <v>98</v>
      </c>
      <c r="AL2249" s="33" t="s">
        <v>140</v>
      </c>
      <c r="AM2249" s="33" t="s">
        <v>141</v>
      </c>
      <c r="AN2249" s="33">
        <v>111.15212</v>
      </c>
      <c r="AO2249" s="33" t="s">
        <v>68</v>
      </c>
      <c r="AP2249" s="33"/>
      <c r="AQ2249" s="33"/>
      <c r="AR2249" s="33" t="s">
        <v>68</v>
      </c>
      <c r="AS2249" s="33"/>
      <c r="AT2249" s="33"/>
      <c r="AU2249" s="33" t="s">
        <v>380</v>
      </c>
      <c r="AV2249" s="33" t="s">
        <v>381</v>
      </c>
      <c r="AW2249" s="33">
        <v>243.07727</v>
      </c>
      <c r="AX2249" s="33" t="s">
        <v>481</v>
      </c>
      <c r="AY2249" s="33" t="s">
        <v>481</v>
      </c>
      <c r="AZ2249" s="3" t="s">
        <v>481</v>
      </c>
      <c r="BA2249" s="33" t="s">
        <v>60</v>
      </c>
      <c r="BB2249" s="33">
        <v>3126</v>
      </c>
      <c r="BC2249" s="33" t="s">
        <v>796</v>
      </c>
      <c r="BD2249" s="33" t="s">
        <v>2787</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3546</v>
      </c>
      <c r="B2250" s="33" t="s">
        <v>5971</v>
      </c>
      <c r="C2250" s="33" t="s">
        <v>5426</v>
      </c>
      <c r="D2250" s="33" t="s">
        <v>84</v>
      </c>
      <c r="E2250" s="33" t="s">
        <v>122</v>
      </c>
      <c r="F2250" s="33" t="s">
        <v>72</v>
      </c>
      <c r="G2250" s="33">
        <v>658</v>
      </c>
      <c r="H2250" s="4">
        <v>45843</v>
      </c>
      <c r="I2250" s="33">
        <v>45831</v>
      </c>
      <c r="J2250" s="4" t="s">
        <v>60</v>
      </c>
      <c r="K2250" s="4">
        <v>45845</v>
      </c>
      <c r="L2250" s="4">
        <v>45832.444768518515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3" t="s">
        <v>841</v>
      </c>
      <c r="AH2250" s="33" t="s">
        <v>5972</v>
      </c>
      <c r="AI2250" s="33" t="s">
        <v>5973</v>
      </c>
      <c r="AJ2250" s="33" t="s">
        <v>74</v>
      </c>
      <c r="AK2250" s="33" t="s">
        <v>98</v>
      </c>
      <c r="AL2250" s="33" t="s">
        <v>125</v>
      </c>
      <c r="AM2250" s="33" t="s">
        <v>126</v>
      </c>
      <c r="AN2250" s="33">
        <v>16.50582</v>
      </c>
      <c r="AO2250" s="33" t="s">
        <v>68</v>
      </c>
      <c r="AP2250" s="33"/>
      <c r="AQ2250" s="33"/>
      <c r="AR2250" s="33" t="s">
        <v>68</v>
      </c>
      <c r="AS2250" s="33"/>
      <c r="AT2250" s="33"/>
      <c r="AU2250" s="33" t="s">
        <v>250</v>
      </c>
      <c r="AV2250" s="33" t="s">
        <v>251</v>
      </c>
      <c r="AW2250" s="33">
        <v>36.096240000000002</v>
      </c>
      <c r="AX2250" s="33" t="s">
        <v>5974</v>
      </c>
      <c r="AY2250" s="33" t="s">
        <v>5975</v>
      </c>
      <c r="AZ2250" s="3">
        <v>658</v>
      </c>
      <c r="BA2250" s="33" t="s">
        <v>60</v>
      </c>
      <c r="BB2250" s="33">
        <v>658</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3547</v>
      </c>
      <c r="B2251" s="33" t="s">
        <v>5976</v>
      </c>
      <c r="C2251" s="33" t="s">
        <v>5423</v>
      </c>
      <c r="D2251" s="33" t="s">
        <v>228</v>
      </c>
      <c r="E2251" s="33" t="s">
        <v>283</v>
      </c>
      <c r="F2251" s="33" t="s">
        <v>59</v>
      </c>
      <c r="G2251" s="33">
        <v>63</v>
      </c>
      <c r="H2251" s="4">
        <v>45843</v>
      </c>
      <c r="I2251" s="33">
        <v>45831</v>
      </c>
      <c r="J2251" s="4" t="s">
        <v>68</v>
      </c>
      <c r="K2251" s="4">
        <v>45845</v>
      </c>
      <c r="L2251" s="4">
        <v>45831.126550925925</v>
      </c>
      <c r="M2251" s="4" t="s">
        <v>60</v>
      </c>
      <c r="N2251" s="4">
        <v>45832.799201388887</v>
      </c>
      <c r="O2251" s="4" t="s">
        <v>60</v>
      </c>
      <c r="P2251" s="4" t="s">
        <v>60</v>
      </c>
      <c r="Q2251" s="4" t="s">
        <v>60</v>
      </c>
      <c r="R2251" s="4" t="s">
        <v>60</v>
      </c>
      <c r="S2251" s="4" t="s">
        <v>60</v>
      </c>
      <c r="T2251" s="4" t="s">
        <v>60</v>
      </c>
      <c r="U2251" s="4">
        <v>45832.967638888891</v>
      </c>
      <c r="V2251" s="4">
        <v>45832.219826388886</v>
      </c>
      <c r="W2251" s="4"/>
      <c r="X2251" s="4"/>
      <c r="Y2251" s="4" t="s">
        <v>60</v>
      </c>
      <c r="Z2251" s="4" t="s">
        <v>60</v>
      </c>
      <c r="AA2251" s="4"/>
      <c r="AB2251" s="4" t="s">
        <v>60</v>
      </c>
      <c r="AC2251" s="4" t="s">
        <v>60</v>
      </c>
      <c r="AD2251" s="4">
        <v>45850</v>
      </c>
      <c r="AE2251" s="4">
        <v>45852</v>
      </c>
      <c r="AF2251" s="4"/>
      <c r="AG2251" s="33" t="s">
        <v>260</v>
      </c>
      <c r="AH2251" s="33" t="s">
        <v>747</v>
      </c>
      <c r="AI2251" s="33" t="s">
        <v>2124</v>
      </c>
      <c r="AJ2251" s="33" t="s">
        <v>748</v>
      </c>
      <c r="AK2251" s="33" t="s">
        <v>98</v>
      </c>
      <c r="AL2251" s="33" t="s">
        <v>289</v>
      </c>
      <c r="AM2251" s="33" t="s">
        <v>290</v>
      </c>
      <c r="AN2251" s="33">
        <v>1.11103</v>
      </c>
      <c r="AO2251" s="33" t="s">
        <v>68</v>
      </c>
      <c r="AP2251" s="33"/>
      <c r="AQ2251" s="33"/>
      <c r="AR2251" s="33" t="s">
        <v>68</v>
      </c>
      <c r="AS2251" s="33"/>
      <c r="AT2251" s="33"/>
      <c r="AU2251" s="33" t="s">
        <v>291</v>
      </c>
      <c r="AV2251" s="33" t="s">
        <v>292</v>
      </c>
      <c r="AW2251" s="33">
        <v>4.85907</v>
      </c>
      <c r="AX2251" s="33" t="s">
        <v>68</v>
      </c>
      <c r="AY2251" s="33" t="s">
        <v>68</v>
      </c>
      <c r="AZ2251" s="3" t="s">
        <v>68</v>
      </c>
      <c r="BA2251" s="33" t="s">
        <v>60</v>
      </c>
      <c r="BB2251" s="33">
        <v>63</v>
      </c>
      <c r="BC2251" s="33" t="s">
        <v>60</v>
      </c>
      <c r="BD2251" s="33" t="s">
        <v>60</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3549</v>
      </c>
      <c r="B2252" s="33" t="s">
        <v>6855</v>
      </c>
      <c r="C2252" s="33" t="s">
        <v>6856</v>
      </c>
      <c r="D2252" s="33" t="s">
        <v>808</v>
      </c>
      <c r="E2252" s="33" t="s">
        <v>844</v>
      </c>
      <c r="F2252" s="33" t="s">
        <v>72</v>
      </c>
      <c r="G2252" s="33">
        <v>2</v>
      </c>
      <c r="H2252" s="4">
        <v>45843</v>
      </c>
      <c r="I2252" s="33">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v>45835.203877314816</v>
      </c>
      <c r="Y2252" s="4" t="s">
        <v>73</v>
      </c>
      <c r="Z2252" s="4" t="s">
        <v>60</v>
      </c>
      <c r="AA2252" s="4">
        <v>45835.212453703702</v>
      </c>
      <c r="AB2252" s="4" t="s">
        <v>60</v>
      </c>
      <c r="AC2252" s="4" t="s">
        <v>60</v>
      </c>
      <c r="AD2252" s="4">
        <v>45850</v>
      </c>
      <c r="AE2252" s="4">
        <v>45852</v>
      </c>
      <c r="AF2252" s="4">
        <v>45836</v>
      </c>
      <c r="AG2252" s="33" t="s">
        <v>716</v>
      </c>
      <c r="AH2252" s="33" t="s">
        <v>2024</v>
      </c>
      <c r="AI2252" s="33" t="s">
        <v>2025</v>
      </c>
      <c r="AJ2252" s="33" t="s">
        <v>74</v>
      </c>
      <c r="AK2252" s="33" t="s">
        <v>144</v>
      </c>
      <c r="AL2252" s="33" t="s">
        <v>447</v>
      </c>
      <c r="AM2252" s="33" t="s">
        <v>448</v>
      </c>
      <c r="AN2252" s="33">
        <v>3.4819999999999997E-2</v>
      </c>
      <c r="AO2252" s="33" t="s">
        <v>68</v>
      </c>
      <c r="AP2252" s="33"/>
      <c r="AQ2252" s="33"/>
      <c r="AR2252" s="33" t="s">
        <v>68</v>
      </c>
      <c r="AS2252" s="33"/>
      <c r="AT2252" s="33"/>
      <c r="AU2252" s="33" t="s">
        <v>68</v>
      </c>
      <c r="AV2252" s="33"/>
      <c r="AW2252" s="33"/>
      <c r="AX2252" s="33" t="s">
        <v>68</v>
      </c>
      <c r="AY2252" s="33" t="s">
        <v>68</v>
      </c>
      <c r="AZ2252" s="3" t="s">
        <v>68</v>
      </c>
      <c r="BA2252" s="33" t="s">
        <v>60</v>
      </c>
      <c r="BB2252" s="33">
        <v>2</v>
      </c>
      <c r="BC2252" s="33" t="s">
        <v>60</v>
      </c>
      <c r="BD2252" s="33" t="s">
        <v>60</v>
      </c>
      <c r="BE2252" s="33" t="s">
        <v>60</v>
      </c>
      <c r="BF2252" s="33" t="str">
        <f>IFERROR(VLOOKUP(Data_Power_app[[#This Row],[PRO ODER]],'Result'!H:J,3,0),"")</f>
        <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URGENT</v>
      </c>
      <c r="BJ2252" s="33" t="str">
        <f>IFERROR(VLOOKUP(Data_Power_app[[#This Row],[PRO ODER]],'Plan Lean DC'!A:C,3,0),"")</f>
        <v/>
      </c>
      <c r="BK2252" s="33" t="str">
        <f>IFERROR(VLOOKUP(Data_Power_app[[#This Row],[PRO ODER]]&amp;"LEAN_IN",'Real Time'!A:D,4,0),"")</f>
        <v>LEAN-06</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3550</v>
      </c>
      <c r="B2253" s="33" t="s">
        <v>6857</v>
      </c>
      <c r="C2253" s="33" t="s">
        <v>6858</v>
      </c>
      <c r="D2253" s="33" t="s">
        <v>808</v>
      </c>
      <c r="E2253" s="33" t="s">
        <v>844</v>
      </c>
      <c r="F2253" s="33" t="s">
        <v>72</v>
      </c>
      <c r="G2253" s="33">
        <v>4</v>
      </c>
      <c r="H2253" s="4">
        <v>45843</v>
      </c>
      <c r="I2253" s="33">
        <v>45832</v>
      </c>
      <c r="J2253" s="4" t="s">
        <v>68</v>
      </c>
      <c r="K2253" s="4">
        <v>45845</v>
      </c>
      <c r="L2253" s="4"/>
      <c r="M2253" s="4" t="s">
        <v>60</v>
      </c>
      <c r="N2253" s="4"/>
      <c r="O2253" s="4" t="s">
        <v>60</v>
      </c>
      <c r="P2253" s="4" t="s">
        <v>60</v>
      </c>
      <c r="Q2253" s="4" t="s">
        <v>60</v>
      </c>
      <c r="R2253" s="4" t="s">
        <v>60</v>
      </c>
      <c r="S2253" s="4" t="s">
        <v>60</v>
      </c>
      <c r="T2253" s="4" t="s">
        <v>60</v>
      </c>
      <c r="U2253" s="4"/>
      <c r="V2253" s="4"/>
      <c r="W2253" s="4"/>
      <c r="X2253" s="4">
        <v>45835.203472222223</v>
      </c>
      <c r="Y2253" s="4" t="s">
        <v>73</v>
      </c>
      <c r="Z2253" s="4" t="s">
        <v>60</v>
      </c>
      <c r="AA2253" s="4">
        <v>45835.212731481479</v>
      </c>
      <c r="AB2253" s="4" t="s">
        <v>60</v>
      </c>
      <c r="AC2253" s="4" t="s">
        <v>60</v>
      </c>
      <c r="AD2253" s="4">
        <v>45850</v>
      </c>
      <c r="AE2253" s="4">
        <v>45852</v>
      </c>
      <c r="AF2253" s="4">
        <v>45836</v>
      </c>
      <c r="AG2253" s="33" t="s">
        <v>716</v>
      </c>
      <c r="AH2253" s="33" t="s">
        <v>2024</v>
      </c>
      <c r="AI2253" s="33" t="s">
        <v>2025</v>
      </c>
      <c r="AJ2253" s="33" t="s">
        <v>74</v>
      </c>
      <c r="AK2253" s="33" t="s">
        <v>144</v>
      </c>
      <c r="AL2253" s="33" t="s">
        <v>447</v>
      </c>
      <c r="AM2253" s="33" t="s">
        <v>448</v>
      </c>
      <c r="AN2253" s="33">
        <v>6.8489999999999995E-2</v>
      </c>
      <c r="AO2253" s="33" t="s">
        <v>68</v>
      </c>
      <c r="AP2253" s="33"/>
      <c r="AQ2253" s="33"/>
      <c r="AR2253" s="33" t="s">
        <v>68</v>
      </c>
      <c r="AS2253" s="33"/>
      <c r="AT2253" s="33"/>
      <c r="AU2253" s="33" t="s">
        <v>68</v>
      </c>
      <c r="AV2253" s="33"/>
      <c r="AW2253" s="33"/>
      <c r="AX2253" s="33" t="s">
        <v>68</v>
      </c>
      <c r="AY2253" s="33" t="s">
        <v>68</v>
      </c>
      <c r="AZ2253" s="3" t="s">
        <v>68</v>
      </c>
      <c r="BA2253" s="33" t="s">
        <v>60</v>
      </c>
      <c r="BB2253" s="33">
        <v>4</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URGENT</v>
      </c>
      <c r="BJ2253" s="33" t="str">
        <f>IFERROR(VLOOKUP(Data_Power_app[[#This Row],[PRO ODER]],'Plan Lean DC'!A:C,3,0),"")</f>
        <v/>
      </c>
      <c r="BK2253" s="33" t="str">
        <f>IFERROR(VLOOKUP(Data_Power_app[[#This Row],[PRO ODER]]&amp;"LEAN_IN",'Real Time'!A:D,4,0),"")</f>
        <v>LEAN-06</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3551</v>
      </c>
      <c r="B2254" s="33" t="s">
        <v>6859</v>
      </c>
      <c r="C2254" s="33" t="s">
        <v>6860</v>
      </c>
      <c r="D2254" s="33" t="s">
        <v>808</v>
      </c>
      <c r="E2254" s="33" t="s">
        <v>844</v>
      </c>
      <c r="F2254" s="33" t="s">
        <v>72</v>
      </c>
      <c r="G2254" s="33">
        <v>4</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45835.203634259262</v>
      </c>
      <c r="Y2254" s="4" t="s">
        <v>73</v>
      </c>
      <c r="Z2254" s="4" t="s">
        <v>60</v>
      </c>
      <c r="AA2254" s="4">
        <v>45835.212592592594</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6.8489999999999995E-2</v>
      </c>
      <c r="AO2254" s="33" t="s">
        <v>68</v>
      </c>
      <c r="AP2254" s="33"/>
      <c r="AQ2254" s="33"/>
      <c r="AR2254" s="33" t="s">
        <v>68</v>
      </c>
      <c r="AS2254" s="33"/>
      <c r="AT2254" s="33"/>
      <c r="AU2254" s="33" t="s">
        <v>68</v>
      </c>
      <c r="AV2254" s="33"/>
      <c r="AW2254" s="33"/>
      <c r="AX2254" s="33" t="s">
        <v>68</v>
      </c>
      <c r="AY2254" s="33" t="s">
        <v>68</v>
      </c>
      <c r="AZ2254" s="3" t="s">
        <v>68</v>
      </c>
      <c r="BA2254" s="33" t="s">
        <v>60</v>
      </c>
      <c r="BB2254" s="33">
        <v>4</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3553</v>
      </c>
      <c r="B2255" s="33" t="s">
        <v>6861</v>
      </c>
      <c r="C2255" s="33" t="s">
        <v>6862</v>
      </c>
      <c r="D2255" s="33" t="s">
        <v>75</v>
      </c>
      <c r="E2255" s="33" t="s">
        <v>2216</v>
      </c>
      <c r="F2255" s="33" t="s">
        <v>72</v>
      </c>
      <c r="G2255" s="33">
        <v>216</v>
      </c>
      <c r="H2255" s="4">
        <v>45836</v>
      </c>
      <c r="I2255" s="33">
        <v>45832</v>
      </c>
      <c r="J2255" s="4" t="s">
        <v>68</v>
      </c>
      <c r="K2255" s="4">
        <v>45836</v>
      </c>
      <c r="L2255" s="4">
        <v>45834.155902777777</v>
      </c>
      <c r="M2255" s="4">
        <v>45838</v>
      </c>
      <c r="N2255" s="4"/>
      <c r="O2255" s="4" t="s">
        <v>60</v>
      </c>
      <c r="P2255" s="4" t="s">
        <v>60</v>
      </c>
      <c r="Q2255" s="4" t="s">
        <v>60</v>
      </c>
      <c r="R2255" s="4" t="s">
        <v>60</v>
      </c>
      <c r="S2255" s="4" t="s">
        <v>60</v>
      </c>
      <c r="T2255" s="4" t="s">
        <v>60</v>
      </c>
      <c r="U2255" s="4"/>
      <c r="V2255" s="4"/>
      <c r="W2255" s="4">
        <v>45846</v>
      </c>
      <c r="X2255" s="4"/>
      <c r="Y2255" s="4" t="s">
        <v>60</v>
      </c>
      <c r="Z2255" s="4">
        <v>45848</v>
      </c>
      <c r="AA2255" s="4"/>
      <c r="AB2255" s="4" t="s">
        <v>60</v>
      </c>
      <c r="AC2255" s="4">
        <v>45849</v>
      </c>
      <c r="AD2255" s="4">
        <v>45850</v>
      </c>
      <c r="AE2255" s="4">
        <v>45852</v>
      </c>
      <c r="AF2255" s="4"/>
      <c r="AG2255" s="33" t="s">
        <v>123</v>
      </c>
      <c r="AH2255" s="33" t="s">
        <v>6863</v>
      </c>
      <c r="AI2255" s="33" t="s">
        <v>6864</v>
      </c>
      <c r="AJ2255" s="33" t="s">
        <v>74</v>
      </c>
      <c r="AK2255" s="33" t="s">
        <v>98</v>
      </c>
      <c r="AL2255" s="33" t="s">
        <v>6865</v>
      </c>
      <c r="AM2255" s="33" t="s">
        <v>6866</v>
      </c>
      <c r="AN2255" s="33">
        <v>9.2603100000000005</v>
      </c>
      <c r="AO2255" s="33" t="s">
        <v>6867</v>
      </c>
      <c r="AP2255" s="33" t="s">
        <v>6868</v>
      </c>
      <c r="AQ2255" s="33">
        <v>9.2603100000000005</v>
      </c>
      <c r="AR2255" s="33" t="s">
        <v>68</v>
      </c>
      <c r="AS2255" s="33"/>
      <c r="AT2255" s="33"/>
      <c r="AU2255" s="33" t="s">
        <v>6869</v>
      </c>
      <c r="AV2255" s="33" t="s">
        <v>6870</v>
      </c>
      <c r="AW2255" s="33">
        <v>10.477</v>
      </c>
      <c r="AX2255" s="33" t="s">
        <v>68</v>
      </c>
      <c r="AY2255" s="33" t="s">
        <v>68</v>
      </c>
      <c r="AZ2255" s="3" t="s">
        <v>68</v>
      </c>
      <c r="BA2255" s="33" t="s">
        <v>60</v>
      </c>
      <c r="BB2255" s="33">
        <v>216</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3554</v>
      </c>
      <c r="B2256" s="33" t="s">
        <v>6871</v>
      </c>
      <c r="C2256" s="33" t="s">
        <v>6872</v>
      </c>
      <c r="D2256" s="33" t="s">
        <v>75</v>
      </c>
      <c r="E2256" s="33" t="s">
        <v>2216</v>
      </c>
      <c r="F2256" s="33" t="s">
        <v>72</v>
      </c>
      <c r="G2256" s="33">
        <v>216</v>
      </c>
      <c r="H2256" s="4">
        <v>45836</v>
      </c>
      <c r="I2256" s="33">
        <v>45832</v>
      </c>
      <c r="J2256" s="4" t="s">
        <v>68</v>
      </c>
      <c r="K2256" s="4">
        <v>45836</v>
      </c>
      <c r="L2256" s="4">
        <v>45834.155960648146</v>
      </c>
      <c r="M2256" s="4">
        <v>45838</v>
      </c>
      <c r="N2256" s="4"/>
      <c r="O2256" s="4" t="s">
        <v>60</v>
      </c>
      <c r="P2256" s="4" t="s">
        <v>60</v>
      </c>
      <c r="Q2256" s="4" t="s">
        <v>60</v>
      </c>
      <c r="R2256" s="4" t="s">
        <v>60</v>
      </c>
      <c r="S2256" s="4" t="s">
        <v>60</v>
      </c>
      <c r="T2256" s="4" t="s">
        <v>60</v>
      </c>
      <c r="U2256" s="4"/>
      <c r="V2256" s="4"/>
      <c r="W2256" s="4">
        <v>45846</v>
      </c>
      <c r="X2256" s="4"/>
      <c r="Y2256" s="4" t="s">
        <v>60</v>
      </c>
      <c r="Z2256" s="4">
        <v>45848</v>
      </c>
      <c r="AA2256" s="4"/>
      <c r="AB2256" s="4" t="s">
        <v>60</v>
      </c>
      <c r="AC2256" s="4">
        <v>45849</v>
      </c>
      <c r="AD2256" s="4">
        <v>45850</v>
      </c>
      <c r="AE2256" s="4">
        <v>45852</v>
      </c>
      <c r="AF2256" s="4"/>
      <c r="AG2256" s="33" t="s">
        <v>123</v>
      </c>
      <c r="AH2256" s="33" t="s">
        <v>6863</v>
      </c>
      <c r="AI2256" s="33" t="s">
        <v>6873</v>
      </c>
      <c r="AJ2256" s="33" t="s">
        <v>74</v>
      </c>
      <c r="AK2256" s="33" t="s">
        <v>98</v>
      </c>
      <c r="AL2256" s="33" t="s">
        <v>6865</v>
      </c>
      <c r="AM2256" s="33" t="s">
        <v>6866</v>
      </c>
      <c r="AN2256" s="33">
        <v>9.2603100000000005</v>
      </c>
      <c r="AO2256" s="33" t="s">
        <v>6867</v>
      </c>
      <c r="AP2256" s="33" t="s">
        <v>6868</v>
      </c>
      <c r="AQ2256" s="33">
        <v>9.2603100000000005</v>
      </c>
      <c r="AR2256" s="33" t="s">
        <v>68</v>
      </c>
      <c r="AS2256" s="33"/>
      <c r="AT2256" s="33"/>
      <c r="AU2256" s="33" t="s">
        <v>6869</v>
      </c>
      <c r="AV2256" s="33" t="s">
        <v>6870</v>
      </c>
      <c r="AW2256" s="33">
        <v>10.477</v>
      </c>
      <c r="AX2256" s="33" t="s">
        <v>68</v>
      </c>
      <c r="AY2256" s="33" t="s">
        <v>68</v>
      </c>
      <c r="AZ2256" s="3" t="s">
        <v>68</v>
      </c>
      <c r="BA2256" s="33" t="s">
        <v>60</v>
      </c>
      <c r="BB2256" s="33">
        <v>216</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3557</v>
      </c>
      <c r="B2257" s="33" t="s">
        <v>14147</v>
      </c>
      <c r="C2257" s="33" t="s">
        <v>14148</v>
      </c>
      <c r="D2257" s="33" t="s">
        <v>84</v>
      </c>
      <c r="E2257" s="33" t="s">
        <v>85</v>
      </c>
      <c r="F2257" s="33" t="s">
        <v>59</v>
      </c>
      <c r="G2257" s="33">
        <v>654</v>
      </c>
      <c r="H2257" s="4">
        <v>45840</v>
      </c>
      <c r="I2257" s="33">
        <v>45836</v>
      </c>
      <c r="J2257" s="4" t="s">
        <v>60</v>
      </c>
      <c r="K2257" s="4">
        <v>45841</v>
      </c>
      <c r="L2257" s="4"/>
      <c r="M2257" s="4">
        <v>45842</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45853</v>
      </c>
      <c r="AF2257" s="4"/>
      <c r="AG2257" s="33" t="s">
        <v>109</v>
      </c>
      <c r="AH2257" s="33" t="s">
        <v>536</v>
      </c>
      <c r="AI2257" s="33" t="s">
        <v>537</v>
      </c>
      <c r="AJ2257" s="33" t="s">
        <v>159</v>
      </c>
      <c r="AK2257" s="33" t="s">
        <v>98</v>
      </c>
      <c r="AL2257" s="33" t="s">
        <v>538</v>
      </c>
      <c r="AM2257" s="33" t="s">
        <v>539</v>
      </c>
      <c r="AN2257" s="33">
        <v>27.560089999999999</v>
      </c>
      <c r="AO2257" s="33" t="s">
        <v>68</v>
      </c>
      <c r="AP2257" s="33"/>
      <c r="AQ2257" s="33"/>
      <c r="AR2257" s="33" t="s">
        <v>68</v>
      </c>
      <c r="AS2257" s="33"/>
      <c r="AT2257" s="33"/>
      <c r="AU2257" s="33" t="s">
        <v>540</v>
      </c>
      <c r="AV2257" s="33" t="s">
        <v>541</v>
      </c>
      <c r="AW2257" s="33">
        <v>51.233699999999999</v>
      </c>
      <c r="AX2257" s="33" t="s">
        <v>542</v>
      </c>
      <c r="AY2257" s="33" t="s">
        <v>543</v>
      </c>
      <c r="AZ2257" s="3">
        <v>654</v>
      </c>
      <c r="BA2257" s="33" t="s">
        <v>60</v>
      </c>
      <c r="BB2257" s="33">
        <v>654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3558</v>
      </c>
      <c r="B2258" s="33" t="s">
        <v>14149</v>
      </c>
      <c r="C2258" s="33" t="s">
        <v>14150</v>
      </c>
      <c r="D2258" s="33" t="s">
        <v>84</v>
      </c>
      <c r="E2258" s="33" t="s">
        <v>85</v>
      </c>
      <c r="F2258" s="33" t="s">
        <v>59</v>
      </c>
      <c r="G2258" s="33">
        <v>4</v>
      </c>
      <c r="H2258" s="4">
        <v>45840</v>
      </c>
      <c r="I2258" s="33">
        <v>45836</v>
      </c>
      <c r="J2258" s="4" t="s">
        <v>60</v>
      </c>
      <c r="K2258" s="4">
        <v>45841</v>
      </c>
      <c r="L2258" s="4"/>
      <c r="M2258" s="4">
        <v>45842</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45853</v>
      </c>
      <c r="AF2258" s="4"/>
      <c r="AG2258" s="33" t="s">
        <v>109</v>
      </c>
      <c r="AH2258" s="33" t="s">
        <v>536</v>
      </c>
      <c r="AI2258" s="33" t="s">
        <v>537</v>
      </c>
      <c r="AJ2258" s="33" t="s">
        <v>159</v>
      </c>
      <c r="AK2258" s="33" t="s">
        <v>98</v>
      </c>
      <c r="AL2258" s="33" t="s">
        <v>538</v>
      </c>
      <c r="AM2258" s="33" t="s">
        <v>539</v>
      </c>
      <c r="AN2258" s="33">
        <v>0.19902</v>
      </c>
      <c r="AO2258" s="33" t="s">
        <v>68</v>
      </c>
      <c r="AP2258" s="33"/>
      <c r="AQ2258" s="33"/>
      <c r="AR2258" s="33" t="s">
        <v>68</v>
      </c>
      <c r="AS2258" s="33"/>
      <c r="AT2258" s="33"/>
      <c r="AU2258" s="33" t="s">
        <v>540</v>
      </c>
      <c r="AV2258" s="33" t="s">
        <v>541</v>
      </c>
      <c r="AW2258" s="33">
        <v>0.36997000000000002</v>
      </c>
      <c r="AX2258" s="33" t="s">
        <v>542</v>
      </c>
      <c r="AY2258" s="33" t="s">
        <v>543</v>
      </c>
      <c r="AZ2258" s="3">
        <v>4</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3559</v>
      </c>
      <c r="B2259" s="33" t="s">
        <v>11943</v>
      </c>
      <c r="C2259" s="33" t="s">
        <v>11944</v>
      </c>
      <c r="D2259" s="33" t="s">
        <v>84</v>
      </c>
      <c r="E2259" s="33" t="s">
        <v>138</v>
      </c>
      <c r="F2259" s="33" t="s">
        <v>59</v>
      </c>
      <c r="G2259" s="33">
        <v>4814</v>
      </c>
      <c r="H2259" s="4">
        <v>45839</v>
      </c>
      <c r="I2259" s="33">
        <v>45835</v>
      </c>
      <c r="J2259" s="4">
        <v>45835</v>
      </c>
      <c r="K2259" s="4">
        <v>45841</v>
      </c>
      <c r="L2259" s="4">
        <v>45835.183923611112</v>
      </c>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86</v>
      </c>
      <c r="AH2259" s="33" t="s">
        <v>248</v>
      </c>
      <c r="AI2259" s="33" t="s">
        <v>11945</v>
      </c>
      <c r="AJ2259" s="33" t="s">
        <v>249</v>
      </c>
      <c r="AK2259" s="33" t="s">
        <v>98</v>
      </c>
      <c r="AL2259" s="33" t="s">
        <v>274</v>
      </c>
      <c r="AM2259" s="33" t="s">
        <v>275</v>
      </c>
      <c r="AN2259" s="33">
        <v>168.47024999999999</v>
      </c>
      <c r="AO2259" s="33" t="s">
        <v>68</v>
      </c>
      <c r="AP2259" s="33"/>
      <c r="AQ2259" s="33"/>
      <c r="AR2259" s="33" t="s">
        <v>68</v>
      </c>
      <c r="AS2259" s="33"/>
      <c r="AT2259" s="33"/>
      <c r="AU2259" s="33" t="s">
        <v>206</v>
      </c>
      <c r="AV2259" s="33" t="s">
        <v>207</v>
      </c>
      <c r="AW2259" s="33">
        <v>368.70044000000001</v>
      </c>
      <c r="AX2259" s="33" t="s">
        <v>416</v>
      </c>
      <c r="AY2259" s="33" t="s">
        <v>417</v>
      </c>
      <c r="AZ2259" s="3">
        <v>4814</v>
      </c>
      <c r="BA2259" s="33" t="s">
        <v>60</v>
      </c>
      <c r="BB2259" s="33">
        <v>4814</v>
      </c>
      <c r="BC2259" s="33" t="s">
        <v>60</v>
      </c>
      <c r="BD2259" s="33" t="s">
        <v>60</v>
      </c>
      <c r="BE2259" s="33" t="s">
        <v>60</v>
      </c>
      <c r="BF2259" s="33" t="str">
        <f>IFERROR(VLOOKUP(Data_Power_app[[#This Row],[PRO ODER]],'Result'!H:J,3,0),"")</f>
        <v>LAMINATION 1</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3561</v>
      </c>
      <c r="B2260" s="33" t="s">
        <v>11946</v>
      </c>
      <c r="C2260" s="33" t="s">
        <v>11947</v>
      </c>
      <c r="D2260" s="33" t="s">
        <v>84</v>
      </c>
      <c r="E2260" s="33" t="s">
        <v>138</v>
      </c>
      <c r="F2260" s="33" t="s">
        <v>59</v>
      </c>
      <c r="G2260" s="33">
        <v>35</v>
      </c>
      <c r="H2260" s="4">
        <v>45839</v>
      </c>
      <c r="I2260" s="33">
        <v>45835</v>
      </c>
      <c r="J2260" s="4">
        <v>45835</v>
      </c>
      <c r="K2260" s="4">
        <v>45841</v>
      </c>
      <c r="L2260" s="4">
        <v>45835.184502314813</v>
      </c>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86</v>
      </c>
      <c r="AH2260" s="33" t="s">
        <v>248</v>
      </c>
      <c r="AI2260" s="33" t="s">
        <v>11945</v>
      </c>
      <c r="AJ2260" s="33" t="s">
        <v>249</v>
      </c>
      <c r="AK2260" s="33" t="s">
        <v>98</v>
      </c>
      <c r="AL2260" s="33" t="s">
        <v>274</v>
      </c>
      <c r="AM2260" s="33" t="s">
        <v>275</v>
      </c>
      <c r="AN2260" s="33">
        <v>1.08907</v>
      </c>
      <c r="AO2260" s="33" t="s">
        <v>68</v>
      </c>
      <c r="AP2260" s="33"/>
      <c r="AQ2260" s="33"/>
      <c r="AR2260" s="33" t="s">
        <v>68</v>
      </c>
      <c r="AS2260" s="33"/>
      <c r="AT2260" s="33"/>
      <c r="AU2260" s="33" t="s">
        <v>206</v>
      </c>
      <c r="AV2260" s="33" t="s">
        <v>207</v>
      </c>
      <c r="AW2260" s="33">
        <v>2.3818199999999998</v>
      </c>
      <c r="AX2260" s="33" t="s">
        <v>416</v>
      </c>
      <c r="AY2260" s="33" t="s">
        <v>417</v>
      </c>
      <c r="AZ2260" s="3">
        <v>35</v>
      </c>
      <c r="BA2260" s="33" t="s">
        <v>60</v>
      </c>
      <c r="BB2260" s="33">
        <v>35</v>
      </c>
      <c r="BC2260" s="33" t="s">
        <v>60</v>
      </c>
      <c r="BD2260" s="33" t="s">
        <v>60</v>
      </c>
      <c r="BE2260" s="33" t="s">
        <v>60</v>
      </c>
      <c r="BF2260" s="33" t="str">
        <f>IFERROR(VLOOKUP(Data_Power_app[[#This Row],[PRO ODER]],'Result'!H:J,3,0),"")</f>
        <v>LAMINATION 1</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3568</v>
      </c>
      <c r="B2261" s="33" t="s">
        <v>14151</v>
      </c>
      <c r="C2261" s="33" t="s">
        <v>14152</v>
      </c>
      <c r="D2261" s="33" t="s">
        <v>93</v>
      </c>
      <c r="E2261" s="33" t="s">
        <v>94</v>
      </c>
      <c r="F2261" s="33" t="s">
        <v>59</v>
      </c>
      <c r="G2261" s="33">
        <v>1704</v>
      </c>
      <c r="H2261" s="4">
        <v>45840</v>
      </c>
      <c r="I2261" s="33">
        <v>45836</v>
      </c>
      <c r="J2261" s="4" t="s">
        <v>60</v>
      </c>
      <c r="K2261" s="4">
        <v>45841</v>
      </c>
      <c r="L2261" s="4"/>
      <c r="M2261" s="4">
        <v>45842</v>
      </c>
      <c r="N2261" s="4"/>
      <c r="O2261" s="4">
        <v>45842</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109</v>
      </c>
      <c r="AH2261" s="33" t="s">
        <v>96</v>
      </c>
      <c r="AI2261" s="33" t="s">
        <v>629</v>
      </c>
      <c r="AJ2261" s="33" t="s">
        <v>97</v>
      </c>
      <c r="AK2261" s="33" t="s">
        <v>65</v>
      </c>
      <c r="AL2261" s="33" t="s">
        <v>253</v>
      </c>
      <c r="AM2261" s="33" t="s">
        <v>254</v>
      </c>
      <c r="AN2261" s="33">
        <v>32.827689999999997</v>
      </c>
      <c r="AO2261" s="33" t="s">
        <v>68</v>
      </c>
      <c r="AP2261" s="33"/>
      <c r="AQ2261" s="33"/>
      <c r="AR2261" s="33" t="s">
        <v>68</v>
      </c>
      <c r="AS2261" s="33"/>
      <c r="AT2261" s="33"/>
      <c r="AU2261" s="33" t="s">
        <v>255</v>
      </c>
      <c r="AV2261" s="33" t="s">
        <v>256</v>
      </c>
      <c r="AW2261" s="33">
        <v>122.05031</v>
      </c>
      <c r="AX2261" s="33" t="s">
        <v>622</v>
      </c>
      <c r="AY2261" s="33" t="s">
        <v>623</v>
      </c>
      <c r="AZ2261" s="3">
        <v>1704</v>
      </c>
      <c r="BA2261" s="33" t="s">
        <v>60</v>
      </c>
      <c r="BB2261" s="33">
        <v>1704</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3569</v>
      </c>
      <c r="B2262" s="33" t="s">
        <v>14153</v>
      </c>
      <c r="C2262" s="33" t="s">
        <v>14154</v>
      </c>
      <c r="D2262" s="33" t="s">
        <v>93</v>
      </c>
      <c r="E2262" s="33" t="s">
        <v>94</v>
      </c>
      <c r="F2262" s="33" t="s">
        <v>59</v>
      </c>
      <c r="G2262" s="33">
        <v>3804</v>
      </c>
      <c r="H2262" s="4">
        <v>45840</v>
      </c>
      <c r="I2262" s="33">
        <v>45836</v>
      </c>
      <c r="J2262" s="4" t="s">
        <v>60</v>
      </c>
      <c r="K2262" s="4">
        <v>45841</v>
      </c>
      <c r="L2262" s="4"/>
      <c r="M2262" s="4">
        <v>45842</v>
      </c>
      <c r="N2262" s="4"/>
      <c r="O2262" s="4">
        <v>45842</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109</v>
      </c>
      <c r="AH2262" s="33" t="s">
        <v>96</v>
      </c>
      <c r="AI2262" s="33" t="s">
        <v>629</v>
      </c>
      <c r="AJ2262" s="33" t="s">
        <v>97</v>
      </c>
      <c r="AK2262" s="33" t="s">
        <v>65</v>
      </c>
      <c r="AL2262" s="33" t="s">
        <v>253</v>
      </c>
      <c r="AM2262" s="33" t="s">
        <v>254</v>
      </c>
      <c r="AN2262" s="33">
        <v>72.17671</v>
      </c>
      <c r="AO2262" s="33" t="s">
        <v>68</v>
      </c>
      <c r="AP2262" s="33"/>
      <c r="AQ2262" s="33"/>
      <c r="AR2262" s="33" t="s">
        <v>68</v>
      </c>
      <c r="AS2262" s="33"/>
      <c r="AT2262" s="33"/>
      <c r="AU2262" s="33" t="s">
        <v>255</v>
      </c>
      <c r="AV2262" s="33" t="s">
        <v>256</v>
      </c>
      <c r="AW2262" s="33">
        <v>268.33962000000002</v>
      </c>
      <c r="AX2262" s="33" t="s">
        <v>622</v>
      </c>
      <c r="AY2262" s="33" t="s">
        <v>623</v>
      </c>
      <c r="AZ2262" s="3">
        <v>3804</v>
      </c>
      <c r="BA2262" s="33" t="s">
        <v>60</v>
      </c>
      <c r="BB2262" s="33">
        <v>3804</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3570</v>
      </c>
      <c r="B2263" s="33" t="s">
        <v>11948</v>
      </c>
      <c r="C2263" s="33" t="s">
        <v>11949</v>
      </c>
      <c r="D2263" s="33" t="s">
        <v>84</v>
      </c>
      <c r="E2263" s="33" t="s">
        <v>135</v>
      </c>
      <c r="F2263" s="33" t="s">
        <v>59</v>
      </c>
      <c r="G2263" s="33">
        <v>121</v>
      </c>
      <c r="H2263" s="4">
        <v>45839</v>
      </c>
      <c r="I2263" s="33">
        <v>45835</v>
      </c>
      <c r="J2263" s="4">
        <v>45835</v>
      </c>
      <c r="K2263" s="4">
        <v>45841</v>
      </c>
      <c r="L2263" s="4"/>
      <c r="M2263" s="4">
        <v>45842</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224</v>
      </c>
      <c r="AI2263" s="33" t="s">
        <v>10030</v>
      </c>
      <c r="AJ2263" s="33" t="s">
        <v>159</v>
      </c>
      <c r="AK2263" s="33" t="s">
        <v>98</v>
      </c>
      <c r="AL2263" s="33" t="s">
        <v>225</v>
      </c>
      <c r="AM2263" s="33" t="s">
        <v>226</v>
      </c>
      <c r="AN2263" s="33">
        <v>4.2340200000000001</v>
      </c>
      <c r="AO2263" s="33" t="s">
        <v>68</v>
      </c>
      <c r="AP2263" s="33"/>
      <c r="AQ2263" s="33"/>
      <c r="AR2263" s="33" t="s">
        <v>68</v>
      </c>
      <c r="AS2263" s="33"/>
      <c r="AT2263" s="33"/>
      <c r="AU2263" s="33" t="s">
        <v>206</v>
      </c>
      <c r="AV2263" s="33" t="s">
        <v>207</v>
      </c>
      <c r="AW2263" s="33">
        <v>9.2588200000000001</v>
      </c>
      <c r="AX2263" s="33" t="s">
        <v>10031</v>
      </c>
      <c r="AY2263" s="33" t="s">
        <v>10032</v>
      </c>
      <c r="AZ2263" s="3">
        <v>121</v>
      </c>
      <c r="BA2263" s="33" t="s">
        <v>60</v>
      </c>
      <c r="BB2263" s="33">
        <v>121</v>
      </c>
      <c r="BC2263" s="33" t="s">
        <v>60</v>
      </c>
      <c r="BD2263" s="33" t="s">
        <v>60</v>
      </c>
      <c r="BE2263" s="33" t="s">
        <v>60</v>
      </c>
      <c r="BF2263" s="33" t="str">
        <f>IFERROR(VLOOKUP(Data_Power_app[[#This Row],[PRO ODER]],'Result'!H:J,3,0),"")</f>
        <v>LAMINATION 1</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3571</v>
      </c>
      <c r="B2264" s="33" t="s">
        <v>9177</v>
      </c>
      <c r="C2264" s="33" t="s">
        <v>9178</v>
      </c>
      <c r="D2264" s="33" t="s">
        <v>228</v>
      </c>
      <c r="E2264" s="33" t="s">
        <v>229</v>
      </c>
      <c r="F2264" s="33" t="s">
        <v>59</v>
      </c>
      <c r="G2264" s="33">
        <v>208</v>
      </c>
      <c r="H2264" s="4">
        <v>45839</v>
      </c>
      <c r="I2264" s="33">
        <v>45836</v>
      </c>
      <c r="J2264" s="4" t="s">
        <v>60</v>
      </c>
      <c r="K2264" s="4">
        <v>45842</v>
      </c>
      <c r="L2264" s="4"/>
      <c r="M2264" s="4">
        <v>45843</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45853</v>
      </c>
      <c r="AF2264" s="4"/>
      <c r="AG2264" s="33" t="s">
        <v>109</v>
      </c>
      <c r="AH2264" s="33" t="s">
        <v>230</v>
      </c>
      <c r="AI2264" s="33" t="s">
        <v>9139</v>
      </c>
      <c r="AJ2264" s="33" t="s">
        <v>231</v>
      </c>
      <c r="AK2264" s="33" t="s">
        <v>65</v>
      </c>
      <c r="AL2264" s="33" t="s">
        <v>289</v>
      </c>
      <c r="AM2264" s="33" t="s">
        <v>290</v>
      </c>
      <c r="AN2264" s="33">
        <v>3.3780299999999999</v>
      </c>
      <c r="AO2264" s="33" t="s">
        <v>68</v>
      </c>
      <c r="AP2264" s="33"/>
      <c r="AQ2264" s="33"/>
      <c r="AR2264" s="33" t="s">
        <v>68</v>
      </c>
      <c r="AS2264" s="33"/>
      <c r="AT2264" s="33"/>
      <c r="AU2264" s="33" t="s">
        <v>291</v>
      </c>
      <c r="AV2264" s="33" t="s">
        <v>292</v>
      </c>
      <c r="AW2264" s="33">
        <v>14.772959999999999</v>
      </c>
      <c r="AX2264" s="33" t="s">
        <v>610</v>
      </c>
      <c r="AY2264" s="33" t="s">
        <v>293</v>
      </c>
      <c r="AZ2264" s="3">
        <v>208</v>
      </c>
      <c r="BA2264" s="33" t="s">
        <v>60</v>
      </c>
      <c r="BB2264" s="33">
        <v>208</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3572</v>
      </c>
      <c r="B2265" s="33" t="s">
        <v>9179</v>
      </c>
      <c r="C2265" s="33" t="s">
        <v>9180</v>
      </c>
      <c r="D2265" s="33" t="s">
        <v>228</v>
      </c>
      <c r="E2265" s="33" t="s">
        <v>229</v>
      </c>
      <c r="F2265" s="33" t="s">
        <v>59</v>
      </c>
      <c r="G2265" s="33">
        <v>400</v>
      </c>
      <c r="H2265" s="4">
        <v>45839</v>
      </c>
      <c r="I2265" s="33">
        <v>45836</v>
      </c>
      <c r="J2265" s="4" t="s">
        <v>60</v>
      </c>
      <c r="K2265" s="4">
        <v>45842</v>
      </c>
      <c r="L2265" s="4"/>
      <c r="M2265" s="4">
        <v>45843</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45853</v>
      </c>
      <c r="AF2265" s="4"/>
      <c r="AG2265" s="33" t="s">
        <v>109</v>
      </c>
      <c r="AH2265" s="33" t="s">
        <v>230</v>
      </c>
      <c r="AI2265" s="33" t="s">
        <v>9139</v>
      </c>
      <c r="AJ2265" s="33" t="s">
        <v>231</v>
      </c>
      <c r="AK2265" s="33" t="s">
        <v>65</v>
      </c>
      <c r="AL2265" s="33" t="s">
        <v>289</v>
      </c>
      <c r="AM2265" s="33" t="s">
        <v>290</v>
      </c>
      <c r="AN2265" s="33">
        <v>6.5972600000000003</v>
      </c>
      <c r="AO2265" s="33" t="s">
        <v>68</v>
      </c>
      <c r="AP2265" s="33"/>
      <c r="AQ2265" s="33"/>
      <c r="AR2265" s="33" t="s">
        <v>68</v>
      </c>
      <c r="AS2265" s="33"/>
      <c r="AT2265" s="33"/>
      <c r="AU2265" s="33" t="s">
        <v>291</v>
      </c>
      <c r="AV2265" s="33" t="s">
        <v>292</v>
      </c>
      <c r="AW2265" s="33">
        <v>28.851769999999998</v>
      </c>
      <c r="AX2265" s="33" t="s">
        <v>610</v>
      </c>
      <c r="AY2265" s="33" t="s">
        <v>293</v>
      </c>
      <c r="AZ2265" s="3">
        <v>400</v>
      </c>
      <c r="BA2265" s="33" t="s">
        <v>60</v>
      </c>
      <c r="BB2265" s="33">
        <v>400</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3573</v>
      </c>
      <c r="B2266" s="33" t="s">
        <v>9181</v>
      </c>
      <c r="C2266" s="33" t="s">
        <v>9182</v>
      </c>
      <c r="D2266" s="33" t="s">
        <v>228</v>
      </c>
      <c r="E2266" s="33" t="s">
        <v>229</v>
      </c>
      <c r="F2266" s="33" t="s">
        <v>59</v>
      </c>
      <c r="G2266" s="33">
        <v>472</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7.7276199999999999</v>
      </c>
      <c r="AO2266" s="33" t="s">
        <v>68</v>
      </c>
      <c r="AP2266" s="33"/>
      <c r="AQ2266" s="33"/>
      <c r="AR2266" s="33" t="s">
        <v>68</v>
      </c>
      <c r="AS2266" s="33"/>
      <c r="AT2266" s="33"/>
      <c r="AU2266" s="33" t="s">
        <v>291</v>
      </c>
      <c r="AV2266" s="33" t="s">
        <v>292</v>
      </c>
      <c r="AW2266" s="33">
        <v>33.795029999999997</v>
      </c>
      <c r="AX2266" s="33" t="s">
        <v>610</v>
      </c>
      <c r="AY2266" s="33" t="s">
        <v>293</v>
      </c>
      <c r="AZ2266" s="3">
        <v>472</v>
      </c>
      <c r="BA2266" s="33" t="s">
        <v>60</v>
      </c>
      <c r="BB2266" s="33">
        <v>472</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3654</v>
      </c>
      <c r="B2267" s="33" t="s">
        <v>10288</v>
      </c>
      <c r="C2267" s="33" t="s">
        <v>10289</v>
      </c>
      <c r="D2267" s="33" t="s">
        <v>84</v>
      </c>
      <c r="E2267" s="33" t="s">
        <v>138</v>
      </c>
      <c r="F2267" s="33" t="s">
        <v>72</v>
      </c>
      <c r="G2267" s="33">
        <v>4634</v>
      </c>
      <c r="H2267" s="4">
        <v>45840</v>
      </c>
      <c r="I2267" s="33">
        <v>45834</v>
      </c>
      <c r="J2267" s="4" t="s">
        <v>199</v>
      </c>
      <c r="K2267" s="4">
        <v>45840</v>
      </c>
      <c r="L2267" s="4">
        <v>45835.405729166669</v>
      </c>
      <c r="M2267" s="4">
        <v>45841</v>
      </c>
      <c r="N2267" s="4"/>
      <c r="O2267" s="4" t="s">
        <v>60</v>
      </c>
      <c r="P2267" s="4" t="s">
        <v>60</v>
      </c>
      <c r="Q2267" s="4" t="s">
        <v>60</v>
      </c>
      <c r="R2267" s="4" t="s">
        <v>60</v>
      </c>
      <c r="S2267" s="4" t="s">
        <v>60</v>
      </c>
      <c r="T2267" s="4" t="s">
        <v>60</v>
      </c>
      <c r="U2267" s="4"/>
      <c r="V2267" s="4"/>
      <c r="W2267" s="4">
        <v>45847</v>
      </c>
      <c r="X2267" s="4"/>
      <c r="Y2267" s="4" t="s">
        <v>60</v>
      </c>
      <c r="Z2267" s="4">
        <v>45849</v>
      </c>
      <c r="AA2267" s="4"/>
      <c r="AB2267" s="4" t="s">
        <v>60</v>
      </c>
      <c r="AC2267" s="4">
        <v>45850</v>
      </c>
      <c r="AD2267" s="4">
        <v>45850</v>
      </c>
      <c r="AE2267" s="4">
        <v>45853</v>
      </c>
      <c r="AF2267" s="4"/>
      <c r="AG2267" s="33" t="s">
        <v>123</v>
      </c>
      <c r="AH2267" s="33" t="s">
        <v>625</v>
      </c>
      <c r="AI2267" s="33" t="s">
        <v>626</v>
      </c>
      <c r="AJ2267" s="33" t="s">
        <v>74</v>
      </c>
      <c r="AK2267" s="33" t="s">
        <v>98</v>
      </c>
      <c r="AL2267" s="33" t="s">
        <v>154</v>
      </c>
      <c r="AM2267" s="33" t="s">
        <v>155</v>
      </c>
      <c r="AN2267" s="33">
        <v>159.77401</v>
      </c>
      <c r="AO2267" s="33" t="s">
        <v>91</v>
      </c>
      <c r="AP2267" s="33" t="s">
        <v>92</v>
      </c>
      <c r="AQ2267" s="33">
        <v>159.77401</v>
      </c>
      <c r="AR2267" s="33" t="s">
        <v>68</v>
      </c>
      <c r="AS2267" s="33"/>
      <c r="AT2267" s="33"/>
      <c r="AU2267" s="33" t="s">
        <v>627</v>
      </c>
      <c r="AV2267" s="33" t="s">
        <v>628</v>
      </c>
      <c r="AW2267" s="33">
        <v>299.83373</v>
      </c>
      <c r="AX2267" s="33" t="s">
        <v>199</v>
      </c>
      <c r="AY2267" s="33" t="s">
        <v>199</v>
      </c>
      <c r="AZ2267" s="3" t="s">
        <v>199</v>
      </c>
      <c r="BA2267" s="33" t="s">
        <v>60</v>
      </c>
      <c r="BB2267" s="33">
        <v>4634</v>
      </c>
      <c r="BC2267" s="33" t="s">
        <v>200</v>
      </c>
      <c r="BD2267" s="33" t="s">
        <v>720</v>
      </c>
      <c r="BE2267" s="33" t="s">
        <v>60</v>
      </c>
      <c r="BF2267" s="33" t="str">
        <f>IFERROR(VLOOKUP(Data_Power_app[[#This Row],[PRO ODER]],'Result'!H:J,3,0),"")</f>
        <v>LAMINATION 2</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3673</v>
      </c>
      <c r="B2268" s="33" t="s">
        <v>14155</v>
      </c>
      <c r="C2268" s="33" t="s">
        <v>14156</v>
      </c>
      <c r="D2268" s="33" t="s">
        <v>93</v>
      </c>
      <c r="E2268" s="33" t="s">
        <v>94</v>
      </c>
      <c r="F2268" s="33" t="s">
        <v>59</v>
      </c>
      <c r="G2268" s="33">
        <v>1200</v>
      </c>
      <c r="H2268" s="4">
        <v>45841</v>
      </c>
      <c r="I2268" s="33">
        <v>45836</v>
      </c>
      <c r="J2268" s="4" t="s">
        <v>60</v>
      </c>
      <c r="K2268" s="4">
        <v>45842</v>
      </c>
      <c r="L2268" s="4"/>
      <c r="M2268" s="4">
        <v>45843</v>
      </c>
      <c r="N2268" s="4"/>
      <c r="O2268" s="4">
        <v>45845</v>
      </c>
      <c r="P2268" s="4" t="s">
        <v>60</v>
      </c>
      <c r="Q2268" s="4" t="s">
        <v>60</v>
      </c>
      <c r="R2268" s="4" t="s">
        <v>60</v>
      </c>
      <c r="S2268" s="4" t="s">
        <v>60</v>
      </c>
      <c r="T2268" s="4">
        <v>45846</v>
      </c>
      <c r="U2268" s="4"/>
      <c r="V2268" s="4"/>
      <c r="W2268" s="4">
        <v>45847</v>
      </c>
      <c r="X2268" s="4"/>
      <c r="Y2268" s="4" t="s">
        <v>60</v>
      </c>
      <c r="Z2268" s="4">
        <v>45849</v>
      </c>
      <c r="AA2268" s="4"/>
      <c r="AB2268" s="4" t="s">
        <v>60</v>
      </c>
      <c r="AC2268" s="4">
        <v>45850</v>
      </c>
      <c r="AD2268" s="4">
        <v>45850</v>
      </c>
      <c r="AE2268" s="4">
        <v>45853</v>
      </c>
      <c r="AF2268" s="4"/>
      <c r="AG2268" s="33" t="s">
        <v>109</v>
      </c>
      <c r="AH2268" s="33" t="s">
        <v>96</v>
      </c>
      <c r="AI2268" s="33" t="s">
        <v>586</v>
      </c>
      <c r="AJ2268" s="33" t="s">
        <v>97</v>
      </c>
      <c r="AK2268" s="33" t="s">
        <v>98</v>
      </c>
      <c r="AL2268" s="33" t="s">
        <v>253</v>
      </c>
      <c r="AM2268" s="33" t="s">
        <v>254</v>
      </c>
      <c r="AN2268" s="33">
        <v>26.614879999999999</v>
      </c>
      <c r="AO2268" s="33" t="s">
        <v>68</v>
      </c>
      <c r="AP2268" s="33"/>
      <c r="AQ2268" s="33"/>
      <c r="AR2268" s="33" t="s">
        <v>68</v>
      </c>
      <c r="AS2268" s="33"/>
      <c r="AT2268" s="33"/>
      <c r="AU2268" s="33" t="s">
        <v>370</v>
      </c>
      <c r="AV2268" s="33" t="s">
        <v>371</v>
      </c>
      <c r="AW2268" s="33">
        <v>98.953289999999996</v>
      </c>
      <c r="AX2268" s="33" t="s">
        <v>372</v>
      </c>
      <c r="AY2268" s="33" t="s">
        <v>373</v>
      </c>
      <c r="AZ2268" s="3">
        <v>1200</v>
      </c>
      <c r="BA2268" s="33" t="s">
        <v>60</v>
      </c>
      <c r="BB2268" s="33">
        <v>1200</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3674</v>
      </c>
      <c r="B2269" s="33" t="s">
        <v>14157</v>
      </c>
      <c r="C2269" s="33" t="s">
        <v>14158</v>
      </c>
      <c r="D2269" s="33" t="s">
        <v>93</v>
      </c>
      <c r="E2269" s="33" t="s">
        <v>252</v>
      </c>
      <c r="F2269" s="33" t="s">
        <v>59</v>
      </c>
      <c r="G2269" s="33">
        <v>3516</v>
      </c>
      <c r="H2269" s="4">
        <v>45841</v>
      </c>
      <c r="I2269" s="33">
        <v>45836</v>
      </c>
      <c r="J2269" s="4" t="s">
        <v>60</v>
      </c>
      <c r="K2269" s="4">
        <v>45842</v>
      </c>
      <c r="L2269" s="4"/>
      <c r="M2269" s="4">
        <v>45843</v>
      </c>
      <c r="N2269" s="4"/>
      <c r="O2269" s="4" t="s">
        <v>60</v>
      </c>
      <c r="P2269" s="4" t="s">
        <v>60</v>
      </c>
      <c r="Q2269" s="4" t="s">
        <v>60</v>
      </c>
      <c r="R2269" s="4" t="s">
        <v>60</v>
      </c>
      <c r="S2269" s="4" t="s">
        <v>60</v>
      </c>
      <c r="T2269" s="4">
        <v>45846</v>
      </c>
      <c r="U2269" s="4"/>
      <c r="V2269" s="4"/>
      <c r="W2269" s="4">
        <v>45848</v>
      </c>
      <c r="X2269" s="4"/>
      <c r="Y2269" s="4" t="s">
        <v>60</v>
      </c>
      <c r="Z2269" s="4">
        <v>45849</v>
      </c>
      <c r="AA2269" s="4"/>
      <c r="AB2269" s="4" t="s">
        <v>60</v>
      </c>
      <c r="AC2269" s="4">
        <v>45850</v>
      </c>
      <c r="AD2269" s="4">
        <v>45850</v>
      </c>
      <c r="AE2269" s="4">
        <v>45853</v>
      </c>
      <c r="AF2269" s="4"/>
      <c r="AG2269" s="33" t="s">
        <v>109</v>
      </c>
      <c r="AH2269" s="33" t="s">
        <v>2518</v>
      </c>
      <c r="AI2269" s="33" t="s">
        <v>12456</v>
      </c>
      <c r="AJ2269" s="33" t="s">
        <v>2520</v>
      </c>
      <c r="AK2269" s="33" t="s">
        <v>98</v>
      </c>
      <c r="AL2269" s="33" t="s">
        <v>253</v>
      </c>
      <c r="AM2269" s="33" t="s">
        <v>254</v>
      </c>
      <c r="AN2269" s="33">
        <v>81.958430000000007</v>
      </c>
      <c r="AO2269" s="33" t="s">
        <v>68</v>
      </c>
      <c r="AP2269" s="33"/>
      <c r="AQ2269" s="33"/>
      <c r="AR2269" s="33" t="s">
        <v>68</v>
      </c>
      <c r="AS2269" s="33"/>
      <c r="AT2269" s="33"/>
      <c r="AU2269" s="33" t="s">
        <v>370</v>
      </c>
      <c r="AV2269" s="33" t="s">
        <v>371</v>
      </c>
      <c r="AW2269" s="33">
        <v>304.71114</v>
      </c>
      <c r="AX2269" s="33" t="s">
        <v>12457</v>
      </c>
      <c r="AY2269" s="33" t="s">
        <v>12458</v>
      </c>
      <c r="AZ2269" s="3">
        <v>3516</v>
      </c>
      <c r="BA2269" s="33" t="s">
        <v>60</v>
      </c>
      <c r="BB2269" s="33">
        <v>3516</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3676</v>
      </c>
      <c r="B2270" s="33" t="s">
        <v>1566</v>
      </c>
      <c r="C2270" s="33" t="s">
        <v>1567</v>
      </c>
      <c r="D2270" s="33" t="s">
        <v>84</v>
      </c>
      <c r="E2270" s="33" t="s">
        <v>443</v>
      </c>
      <c r="F2270" s="33" t="s">
        <v>72</v>
      </c>
      <c r="G2270" s="33">
        <v>14003</v>
      </c>
      <c r="H2270" s="4">
        <v>45843</v>
      </c>
      <c r="I2270" s="33">
        <v>45821</v>
      </c>
      <c r="J2270" s="4">
        <v>45821</v>
      </c>
      <c r="K2270" s="4">
        <v>45845</v>
      </c>
      <c r="L2270" s="4">
        <v>45824.526365740741</v>
      </c>
      <c r="M2270" s="4" t="s">
        <v>60</v>
      </c>
      <c r="N2270" s="4"/>
      <c r="O2270" s="4" t="s">
        <v>60</v>
      </c>
      <c r="P2270" s="4" t="s">
        <v>60</v>
      </c>
      <c r="Q2270" s="4" t="s">
        <v>60</v>
      </c>
      <c r="R2270" s="4" t="s">
        <v>60</v>
      </c>
      <c r="S2270" s="4" t="s">
        <v>60</v>
      </c>
      <c r="T2270" s="4" t="s">
        <v>60</v>
      </c>
      <c r="U2270" s="4"/>
      <c r="V2270" s="4"/>
      <c r="W2270" s="4"/>
      <c r="X2270" s="4">
        <v>45827.727037037039</v>
      </c>
      <c r="Y2270" s="4" t="s">
        <v>202</v>
      </c>
      <c r="Z2270" s="4" t="s">
        <v>60</v>
      </c>
      <c r="AA2270" s="4">
        <v>45827.951331018521</v>
      </c>
      <c r="AB2270" s="4">
        <v>45836</v>
      </c>
      <c r="AC2270" s="4" t="s">
        <v>60</v>
      </c>
      <c r="AD2270" s="4">
        <v>45850</v>
      </c>
      <c r="AE2270" s="4">
        <v>45853</v>
      </c>
      <c r="AF2270" s="4"/>
      <c r="AG2270" s="33" t="s">
        <v>717</v>
      </c>
      <c r="AH2270" s="33" t="s">
        <v>453</v>
      </c>
      <c r="AI2270" s="33" t="s">
        <v>1568</v>
      </c>
      <c r="AJ2270" s="33" t="s">
        <v>74</v>
      </c>
      <c r="AK2270" s="33" t="s">
        <v>98</v>
      </c>
      <c r="AL2270" s="33" t="s">
        <v>269</v>
      </c>
      <c r="AM2270" s="33" t="s">
        <v>270</v>
      </c>
      <c r="AN2270" s="33">
        <v>332.82519000000002</v>
      </c>
      <c r="AO2270" s="33" t="s">
        <v>68</v>
      </c>
      <c r="AP2270" s="33"/>
      <c r="AQ2270" s="33"/>
      <c r="AR2270" s="33" t="s">
        <v>68</v>
      </c>
      <c r="AS2270" s="33"/>
      <c r="AT2270" s="33"/>
      <c r="AU2270" s="33" t="s">
        <v>420</v>
      </c>
      <c r="AV2270" s="33" t="s">
        <v>421</v>
      </c>
      <c r="AW2270" s="33">
        <v>727.90581999999995</v>
      </c>
      <c r="AX2270" s="33" t="s">
        <v>1569</v>
      </c>
      <c r="AY2270" s="33" t="s">
        <v>1570</v>
      </c>
      <c r="AZ2270" s="3">
        <v>14003</v>
      </c>
      <c r="BA2270" s="33" t="s">
        <v>60</v>
      </c>
      <c r="BB2270" s="33">
        <v>14003</v>
      </c>
      <c r="BC2270" s="33" t="s">
        <v>60</v>
      </c>
      <c r="BD2270" s="33" t="s">
        <v>60</v>
      </c>
      <c r="BE2270" s="33" t="s">
        <v>60</v>
      </c>
      <c r="BF2270" s="33" t="str">
        <f>IFERROR(VLOOKUP(Data_Power_app[[#This Row],[PRO ODER]],'Result'!H:J,3,0),"")</f>
        <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Line 7</v>
      </c>
      <c r="BK2270" s="33" t="str">
        <f>IFERROR(VLOOKUP(Data_Power_app[[#This Row],[PRO ODER]]&amp;"LEAN_IN",'Real Time'!A:D,4,0),"")</f>
        <v>LEAN-07</v>
      </c>
      <c r="BL2270" s="33" t="str" cm="1">
        <f t="array" ref="BL2270">IFERROR(_xlfn.IFS(Data_Power_app[[#This Row],[LEANLINE PLAN]]="","",Data_Power_app[[#This Row],[LEANLINE (REALTIME)]]="","",SEARCH(RIGHT(Data_Power_app[[#This Row],[LEANLINE (REALTIME)]],1),Data_Power_app[[#This Row],[LEANLINE PLAN]],1)&gt;0,"True"),"False")</f>
        <v>True</v>
      </c>
    </row>
    <row r="2271" spans="1:64" x14ac:dyDescent="0.25">
      <c r="A2271" s="37">
        <v>3680</v>
      </c>
      <c r="B2271" s="33" t="s">
        <v>14159</v>
      </c>
      <c r="C2271" s="33" t="s">
        <v>14160</v>
      </c>
      <c r="D2271" s="33" t="s">
        <v>93</v>
      </c>
      <c r="E2271" s="33" t="s">
        <v>94</v>
      </c>
      <c r="F2271" s="33" t="s">
        <v>59</v>
      </c>
      <c r="G2271" s="33">
        <v>3396</v>
      </c>
      <c r="H2271" s="4">
        <v>45840</v>
      </c>
      <c r="I2271" s="33">
        <v>45836</v>
      </c>
      <c r="J2271" s="4" t="s">
        <v>60</v>
      </c>
      <c r="K2271" s="4">
        <v>45842</v>
      </c>
      <c r="L2271" s="4"/>
      <c r="M2271" s="4">
        <v>45843</v>
      </c>
      <c r="N2271" s="4"/>
      <c r="O2271" s="4">
        <v>45845</v>
      </c>
      <c r="P2271" s="4" t="s">
        <v>60</v>
      </c>
      <c r="Q2271" s="4" t="s">
        <v>60</v>
      </c>
      <c r="R2271" s="4" t="s">
        <v>60</v>
      </c>
      <c r="S2271" s="4" t="s">
        <v>60</v>
      </c>
      <c r="T2271" s="4">
        <v>45846</v>
      </c>
      <c r="U2271" s="4"/>
      <c r="V2271" s="4"/>
      <c r="W2271" s="4">
        <v>45847</v>
      </c>
      <c r="X2271" s="4"/>
      <c r="Y2271" s="4" t="s">
        <v>60</v>
      </c>
      <c r="Z2271" s="4">
        <v>45849</v>
      </c>
      <c r="AA2271" s="4"/>
      <c r="AB2271" s="4" t="s">
        <v>60</v>
      </c>
      <c r="AC2271" s="4">
        <v>45850</v>
      </c>
      <c r="AD2271" s="4">
        <v>45850</v>
      </c>
      <c r="AE2271" s="4">
        <v>45853</v>
      </c>
      <c r="AF2271" s="4"/>
      <c r="AG2271" s="33" t="s">
        <v>109</v>
      </c>
      <c r="AH2271" s="33" t="s">
        <v>96</v>
      </c>
      <c r="AI2271" s="33" t="s">
        <v>11893</v>
      </c>
      <c r="AJ2271" s="33" t="s">
        <v>97</v>
      </c>
      <c r="AK2271" s="33" t="s">
        <v>65</v>
      </c>
      <c r="AL2271" s="33" t="s">
        <v>99</v>
      </c>
      <c r="AM2271" s="33" t="s">
        <v>100</v>
      </c>
      <c r="AN2271" s="33">
        <v>64.127179999999996</v>
      </c>
      <c r="AO2271" s="33" t="s">
        <v>68</v>
      </c>
      <c r="AP2271" s="33"/>
      <c r="AQ2271" s="33"/>
      <c r="AR2271" s="33" t="s">
        <v>68</v>
      </c>
      <c r="AS2271" s="33"/>
      <c r="AT2271" s="33"/>
      <c r="AU2271" s="33" t="s">
        <v>370</v>
      </c>
      <c r="AV2271" s="33" t="s">
        <v>371</v>
      </c>
      <c r="AW2271" s="33">
        <v>238.40851000000001</v>
      </c>
      <c r="AX2271" s="33" t="s">
        <v>449</v>
      </c>
      <c r="AY2271" s="33" t="s">
        <v>450</v>
      </c>
      <c r="AZ2271" s="3">
        <v>3396</v>
      </c>
      <c r="BA2271" s="33" t="s">
        <v>60</v>
      </c>
      <c r="BB2271" s="33">
        <v>3396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3681</v>
      </c>
      <c r="B2272" s="33" t="s">
        <v>14161</v>
      </c>
      <c r="C2272" s="33" t="s">
        <v>14162</v>
      </c>
      <c r="D2272" s="33" t="s">
        <v>93</v>
      </c>
      <c r="E2272" s="33" t="s">
        <v>94</v>
      </c>
      <c r="F2272" s="33" t="s">
        <v>59</v>
      </c>
      <c r="G2272" s="33">
        <v>1200</v>
      </c>
      <c r="H2272" s="4">
        <v>45840</v>
      </c>
      <c r="I2272" s="33">
        <v>45836</v>
      </c>
      <c r="J2272" s="4" t="s">
        <v>60</v>
      </c>
      <c r="K2272" s="4">
        <v>45842</v>
      </c>
      <c r="L2272" s="4"/>
      <c r="M2272" s="4">
        <v>45843</v>
      </c>
      <c r="N2272" s="4"/>
      <c r="O2272" s="4">
        <v>45845</v>
      </c>
      <c r="P2272" s="4" t="s">
        <v>60</v>
      </c>
      <c r="Q2272" s="4" t="s">
        <v>60</v>
      </c>
      <c r="R2272" s="4" t="s">
        <v>60</v>
      </c>
      <c r="S2272" s="4" t="s">
        <v>60</v>
      </c>
      <c r="T2272" s="4">
        <v>45846</v>
      </c>
      <c r="U2272" s="4"/>
      <c r="V2272" s="4"/>
      <c r="W2272" s="4">
        <v>45847</v>
      </c>
      <c r="X2272" s="4"/>
      <c r="Y2272" s="4" t="s">
        <v>60</v>
      </c>
      <c r="Z2272" s="4">
        <v>45849</v>
      </c>
      <c r="AA2272" s="4"/>
      <c r="AB2272" s="4" t="s">
        <v>60</v>
      </c>
      <c r="AC2272" s="4">
        <v>45850</v>
      </c>
      <c r="AD2272" s="4">
        <v>45850</v>
      </c>
      <c r="AE2272" s="4">
        <v>45853</v>
      </c>
      <c r="AF2272" s="4"/>
      <c r="AG2272" s="33" t="s">
        <v>109</v>
      </c>
      <c r="AH2272" s="33" t="s">
        <v>96</v>
      </c>
      <c r="AI2272" s="33" t="s">
        <v>2141</v>
      </c>
      <c r="AJ2272" s="33" t="s">
        <v>97</v>
      </c>
      <c r="AK2272" s="33" t="s">
        <v>98</v>
      </c>
      <c r="AL2272" s="33" t="s">
        <v>99</v>
      </c>
      <c r="AM2272" s="33" t="s">
        <v>100</v>
      </c>
      <c r="AN2272" s="33">
        <v>26.528479999999998</v>
      </c>
      <c r="AO2272" s="33" t="s">
        <v>68</v>
      </c>
      <c r="AP2272" s="33"/>
      <c r="AQ2272" s="33"/>
      <c r="AR2272" s="33" t="s">
        <v>68</v>
      </c>
      <c r="AS2272" s="33"/>
      <c r="AT2272" s="33"/>
      <c r="AU2272" s="33" t="s">
        <v>370</v>
      </c>
      <c r="AV2272" s="33" t="s">
        <v>371</v>
      </c>
      <c r="AW2272" s="33">
        <v>98.631870000000006</v>
      </c>
      <c r="AX2272" s="33" t="s">
        <v>372</v>
      </c>
      <c r="AY2272" s="33" t="s">
        <v>373</v>
      </c>
      <c r="AZ2272" s="3">
        <v>1200</v>
      </c>
      <c r="BA2272" s="33" t="s">
        <v>60</v>
      </c>
      <c r="BB2272" s="33">
        <v>1200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3682</v>
      </c>
      <c r="B2273" s="33" t="s">
        <v>14163</v>
      </c>
      <c r="C2273" s="33" t="s">
        <v>14164</v>
      </c>
      <c r="D2273" s="33" t="s">
        <v>93</v>
      </c>
      <c r="E2273" s="33" t="s">
        <v>94</v>
      </c>
      <c r="F2273" s="33" t="s">
        <v>59</v>
      </c>
      <c r="G2273" s="33">
        <v>600</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11.34745</v>
      </c>
      <c r="AO2273" s="33" t="s">
        <v>68</v>
      </c>
      <c r="AP2273" s="33"/>
      <c r="AQ2273" s="33"/>
      <c r="AR2273" s="33" t="s">
        <v>68</v>
      </c>
      <c r="AS2273" s="33"/>
      <c r="AT2273" s="33"/>
      <c r="AU2273" s="33" t="s">
        <v>370</v>
      </c>
      <c r="AV2273" s="33" t="s">
        <v>371</v>
      </c>
      <c r="AW2273" s="33">
        <v>42.187240000000003</v>
      </c>
      <c r="AX2273" s="33" t="s">
        <v>449</v>
      </c>
      <c r="AY2273" s="33" t="s">
        <v>450</v>
      </c>
      <c r="AZ2273" s="3">
        <v>600</v>
      </c>
      <c r="BA2273" s="33" t="s">
        <v>60</v>
      </c>
      <c r="BB2273" s="33">
        <v>600</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3683</v>
      </c>
      <c r="B2274" s="33" t="s">
        <v>14165</v>
      </c>
      <c r="C2274" s="33" t="s">
        <v>14166</v>
      </c>
      <c r="D2274" s="33" t="s">
        <v>93</v>
      </c>
      <c r="E2274" s="33" t="s">
        <v>94</v>
      </c>
      <c r="F2274" s="33" t="s">
        <v>59</v>
      </c>
      <c r="G2274" s="33">
        <v>2016</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11893</v>
      </c>
      <c r="AJ2274" s="33" t="s">
        <v>97</v>
      </c>
      <c r="AK2274" s="33" t="s">
        <v>65</v>
      </c>
      <c r="AL2274" s="33" t="s">
        <v>99</v>
      </c>
      <c r="AM2274" s="33" t="s">
        <v>100</v>
      </c>
      <c r="AN2274" s="33">
        <v>38.097349999999999</v>
      </c>
      <c r="AO2274" s="33" t="s">
        <v>68</v>
      </c>
      <c r="AP2274" s="33"/>
      <c r="AQ2274" s="33"/>
      <c r="AR2274" s="33" t="s">
        <v>68</v>
      </c>
      <c r="AS2274" s="33"/>
      <c r="AT2274" s="33"/>
      <c r="AU2274" s="33" t="s">
        <v>370</v>
      </c>
      <c r="AV2274" s="33" t="s">
        <v>371</v>
      </c>
      <c r="AW2274" s="33">
        <v>141.63613000000001</v>
      </c>
      <c r="AX2274" s="33" t="s">
        <v>449</v>
      </c>
      <c r="AY2274" s="33" t="s">
        <v>450</v>
      </c>
      <c r="AZ2274" s="3">
        <v>2016</v>
      </c>
      <c r="BA2274" s="33" t="s">
        <v>60</v>
      </c>
      <c r="BB2274" s="33">
        <v>2016</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3684</v>
      </c>
      <c r="B2275" s="33" t="s">
        <v>14167</v>
      </c>
      <c r="C2275" s="33" t="s">
        <v>14168</v>
      </c>
      <c r="D2275" s="33" t="s">
        <v>93</v>
      </c>
      <c r="E2275" s="33" t="s">
        <v>94</v>
      </c>
      <c r="F2275" s="33" t="s">
        <v>59</v>
      </c>
      <c r="G2275" s="33">
        <v>2484</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45.95288</v>
      </c>
      <c r="AO2275" s="33" t="s">
        <v>68</v>
      </c>
      <c r="AP2275" s="33"/>
      <c r="AQ2275" s="33"/>
      <c r="AR2275" s="33" t="s">
        <v>68</v>
      </c>
      <c r="AS2275" s="33"/>
      <c r="AT2275" s="33"/>
      <c r="AU2275" s="33" t="s">
        <v>370</v>
      </c>
      <c r="AV2275" s="33" t="s">
        <v>371</v>
      </c>
      <c r="AW2275" s="33">
        <v>170.83771999999999</v>
      </c>
      <c r="AX2275" s="33" t="s">
        <v>449</v>
      </c>
      <c r="AY2275" s="33" t="s">
        <v>450</v>
      </c>
      <c r="AZ2275" s="3">
        <v>2484</v>
      </c>
      <c r="BA2275" s="33" t="s">
        <v>60</v>
      </c>
      <c r="BB2275" s="33">
        <v>2484</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3700</v>
      </c>
      <c r="B2276" s="33" t="s">
        <v>14169</v>
      </c>
      <c r="C2276" s="33" t="s">
        <v>14170</v>
      </c>
      <c r="D2276" s="33" t="s">
        <v>93</v>
      </c>
      <c r="E2276" s="33" t="s">
        <v>252</v>
      </c>
      <c r="F2276" s="33" t="s">
        <v>59</v>
      </c>
      <c r="G2276" s="33">
        <v>300</v>
      </c>
      <c r="H2276" s="4">
        <v>45841</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14171</v>
      </c>
      <c r="AJ2276" s="33" t="s">
        <v>97</v>
      </c>
      <c r="AK2276" s="33" t="s">
        <v>65</v>
      </c>
      <c r="AL2276" s="33" t="s">
        <v>253</v>
      </c>
      <c r="AM2276" s="33" t="s">
        <v>254</v>
      </c>
      <c r="AN2276" s="33">
        <v>5.7179200000000003</v>
      </c>
      <c r="AO2276" s="33" t="s">
        <v>68</v>
      </c>
      <c r="AP2276" s="33"/>
      <c r="AQ2276" s="33"/>
      <c r="AR2276" s="33" t="s">
        <v>68</v>
      </c>
      <c r="AS2276" s="33"/>
      <c r="AT2276" s="33"/>
      <c r="AU2276" s="33" t="s">
        <v>370</v>
      </c>
      <c r="AV2276" s="33" t="s">
        <v>371</v>
      </c>
      <c r="AW2276" s="33">
        <v>21.257950000000001</v>
      </c>
      <c r="AX2276" s="33" t="s">
        <v>372</v>
      </c>
      <c r="AY2276" s="33" t="s">
        <v>373</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3701</v>
      </c>
      <c r="B2277" s="33" t="s">
        <v>14172</v>
      </c>
      <c r="C2277" s="33" t="s">
        <v>14173</v>
      </c>
      <c r="D2277" s="33" t="s">
        <v>93</v>
      </c>
      <c r="E2277" s="33" t="s">
        <v>252</v>
      </c>
      <c r="F2277" s="33" t="s">
        <v>59</v>
      </c>
      <c r="G2277" s="33">
        <v>1056</v>
      </c>
      <c r="H2277" s="4">
        <v>45841</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14171</v>
      </c>
      <c r="AJ2277" s="33" t="s">
        <v>97</v>
      </c>
      <c r="AK2277" s="33" t="s">
        <v>65</v>
      </c>
      <c r="AL2277" s="33" t="s">
        <v>253</v>
      </c>
      <c r="AM2277" s="33" t="s">
        <v>254</v>
      </c>
      <c r="AN2277" s="33">
        <v>20.234549999999999</v>
      </c>
      <c r="AO2277" s="33" t="s">
        <v>68</v>
      </c>
      <c r="AP2277" s="33"/>
      <c r="AQ2277" s="33"/>
      <c r="AR2277" s="33" t="s">
        <v>68</v>
      </c>
      <c r="AS2277" s="33"/>
      <c r="AT2277" s="33"/>
      <c r="AU2277" s="33" t="s">
        <v>370</v>
      </c>
      <c r="AV2277" s="33" t="s">
        <v>371</v>
      </c>
      <c r="AW2277" s="33">
        <v>75.228759999999994</v>
      </c>
      <c r="AX2277" s="33" t="s">
        <v>372</v>
      </c>
      <c r="AY2277" s="33" t="s">
        <v>373</v>
      </c>
      <c r="AZ2277" s="3">
        <v>1056</v>
      </c>
      <c r="BA2277" s="33" t="s">
        <v>60</v>
      </c>
      <c r="BB2277" s="33">
        <v>1056</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3712</v>
      </c>
      <c r="B2278" s="33" t="s">
        <v>10290</v>
      </c>
      <c r="C2278" s="33" t="s">
        <v>10291</v>
      </c>
      <c r="D2278" s="33" t="s">
        <v>84</v>
      </c>
      <c r="E2278" s="33" t="s">
        <v>138</v>
      </c>
      <c r="F2278" s="33" t="s">
        <v>59</v>
      </c>
      <c r="G2278" s="33">
        <v>4245</v>
      </c>
      <c r="H2278" s="4">
        <v>45835</v>
      </c>
      <c r="I2278" s="33">
        <v>45834</v>
      </c>
      <c r="J2278" s="4" t="s">
        <v>199</v>
      </c>
      <c r="K2278" s="4">
        <v>45836</v>
      </c>
      <c r="L2278" s="4">
        <v>45835.04755787037</v>
      </c>
      <c r="M2278" s="4">
        <v>45838</v>
      </c>
      <c r="N2278" s="4"/>
      <c r="O2278" s="4" t="s">
        <v>60</v>
      </c>
      <c r="P2278" s="4" t="s">
        <v>60</v>
      </c>
      <c r="Q2278" s="4" t="s">
        <v>60</v>
      </c>
      <c r="R2278" s="4" t="s">
        <v>60</v>
      </c>
      <c r="S2278" s="4" t="s">
        <v>60</v>
      </c>
      <c r="T2278" s="4">
        <v>45848</v>
      </c>
      <c r="U2278" s="4"/>
      <c r="V2278" s="4"/>
      <c r="W2278" s="4">
        <v>45849</v>
      </c>
      <c r="X2278" s="4"/>
      <c r="Y2278" s="4" t="s">
        <v>60</v>
      </c>
      <c r="Z2278" s="4" t="s">
        <v>60</v>
      </c>
      <c r="AA2278" s="4"/>
      <c r="AB2278" s="4" t="s">
        <v>60</v>
      </c>
      <c r="AC2278" s="4">
        <v>45850</v>
      </c>
      <c r="AD2278" s="4">
        <v>45850</v>
      </c>
      <c r="AE2278" s="4">
        <v>45853</v>
      </c>
      <c r="AF2278" s="4"/>
      <c r="AG2278" s="33" t="s">
        <v>86</v>
      </c>
      <c r="AH2278" s="33" t="s">
        <v>172</v>
      </c>
      <c r="AI2278" s="33" t="s">
        <v>10292</v>
      </c>
      <c r="AJ2278" s="33" t="s">
        <v>139</v>
      </c>
      <c r="AK2278" s="33" t="s">
        <v>98</v>
      </c>
      <c r="AL2278" s="33" t="s">
        <v>140</v>
      </c>
      <c r="AM2278" s="33" t="s">
        <v>141</v>
      </c>
      <c r="AN2278" s="33">
        <v>155.09136000000001</v>
      </c>
      <c r="AO2278" s="33" t="s">
        <v>68</v>
      </c>
      <c r="AP2278" s="33"/>
      <c r="AQ2278" s="33"/>
      <c r="AR2278" s="33" t="s">
        <v>68</v>
      </c>
      <c r="AS2278" s="33"/>
      <c r="AT2278" s="33"/>
      <c r="AU2278" s="33" t="s">
        <v>173</v>
      </c>
      <c r="AV2278" s="33" t="s">
        <v>174</v>
      </c>
      <c r="AW2278" s="33">
        <v>339.16699999999997</v>
      </c>
      <c r="AX2278" s="33" t="s">
        <v>481</v>
      </c>
      <c r="AY2278" s="33" t="s">
        <v>481</v>
      </c>
      <c r="AZ2278" s="3" t="s">
        <v>481</v>
      </c>
      <c r="BA2278" s="33" t="s">
        <v>60</v>
      </c>
      <c r="BB2278" s="33">
        <v>4245</v>
      </c>
      <c r="BC2278" s="33" t="s">
        <v>796</v>
      </c>
      <c r="BD2278" s="33" t="s">
        <v>10293</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3782</v>
      </c>
      <c r="B2279" s="33" t="s">
        <v>11950</v>
      </c>
      <c r="C2279" s="33" t="s">
        <v>11951</v>
      </c>
      <c r="D2279" s="33" t="s">
        <v>228</v>
      </c>
      <c r="E2279" s="33" t="s">
        <v>283</v>
      </c>
      <c r="F2279" s="33" t="s">
        <v>59</v>
      </c>
      <c r="G2279" s="33">
        <v>506</v>
      </c>
      <c r="H2279" s="4">
        <v>45838</v>
      </c>
      <c r="I2279" s="33">
        <v>45835</v>
      </c>
      <c r="J2279" s="4">
        <v>45835</v>
      </c>
      <c r="K2279" s="4">
        <v>45839</v>
      </c>
      <c r="L2279" s="4">
        <v>45835.127141203702</v>
      </c>
      <c r="M2279" s="4">
        <v>45840</v>
      </c>
      <c r="N2279" s="4"/>
      <c r="O2279" s="4" t="s">
        <v>60</v>
      </c>
      <c r="P2279" s="4" t="s">
        <v>60</v>
      </c>
      <c r="Q2279" s="4" t="s">
        <v>60</v>
      </c>
      <c r="R2279" s="4" t="s">
        <v>60</v>
      </c>
      <c r="S2279" s="4" t="s">
        <v>60</v>
      </c>
      <c r="T2279" s="4">
        <v>45841</v>
      </c>
      <c r="U2279" s="4"/>
      <c r="V2279" s="4"/>
      <c r="W2279" s="4">
        <v>45846</v>
      </c>
      <c r="X2279" s="4"/>
      <c r="Y2279" s="4" t="s">
        <v>60</v>
      </c>
      <c r="Z2279" s="4">
        <v>45846</v>
      </c>
      <c r="AA2279" s="4"/>
      <c r="AB2279" s="4" t="s">
        <v>60</v>
      </c>
      <c r="AC2279" s="4">
        <v>45847</v>
      </c>
      <c r="AD2279" s="4">
        <v>45848</v>
      </c>
      <c r="AE2279" s="4">
        <v>45854</v>
      </c>
      <c r="AF2279" s="4"/>
      <c r="AG2279" s="33" t="s">
        <v>86</v>
      </c>
      <c r="AH2279" s="33" t="s">
        <v>747</v>
      </c>
      <c r="AI2279" s="33" t="s">
        <v>11952</v>
      </c>
      <c r="AJ2279" s="33" t="s">
        <v>748</v>
      </c>
      <c r="AK2279" s="33" t="s">
        <v>98</v>
      </c>
      <c r="AL2279" s="33" t="s">
        <v>289</v>
      </c>
      <c r="AM2279" s="33" t="s">
        <v>290</v>
      </c>
      <c r="AN2279" s="33">
        <v>8.6877600000000008</v>
      </c>
      <c r="AO2279" s="33" t="s">
        <v>68</v>
      </c>
      <c r="AP2279" s="33"/>
      <c r="AQ2279" s="33"/>
      <c r="AR2279" s="33" t="s">
        <v>68</v>
      </c>
      <c r="AS2279" s="33"/>
      <c r="AT2279" s="33"/>
      <c r="AU2279" s="33" t="s">
        <v>291</v>
      </c>
      <c r="AV2279" s="33" t="s">
        <v>292</v>
      </c>
      <c r="AW2279" s="33">
        <v>37.994289999999999</v>
      </c>
      <c r="AX2279" s="33" t="s">
        <v>1462</v>
      </c>
      <c r="AY2279" s="33" t="s">
        <v>1463</v>
      </c>
      <c r="AZ2279" s="3">
        <v>506</v>
      </c>
      <c r="BA2279" s="33" t="s">
        <v>60</v>
      </c>
      <c r="BB2279" s="33">
        <v>506</v>
      </c>
      <c r="BC2279" s="33" t="s">
        <v>60</v>
      </c>
      <c r="BD2279" s="33" t="s">
        <v>60</v>
      </c>
      <c r="BE2279" s="33" t="s">
        <v>60</v>
      </c>
      <c r="BF2279" s="33" t="str">
        <f>IFERROR(VLOOKUP(Data_Power_app[[#This Row],[PRO ODER]],'Result'!H:J,3,0),"")</f>
        <v>LAMINATION 5</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3790</v>
      </c>
      <c r="B2280" s="33" t="s">
        <v>14174</v>
      </c>
      <c r="C2280" s="33" t="s">
        <v>14175</v>
      </c>
      <c r="D2280" s="33" t="s">
        <v>84</v>
      </c>
      <c r="E2280" s="33" t="s">
        <v>138</v>
      </c>
      <c r="F2280" s="33" t="s">
        <v>59</v>
      </c>
      <c r="G2280" s="33">
        <v>576</v>
      </c>
      <c r="H2280" s="4">
        <v>45840</v>
      </c>
      <c r="I2280" s="33">
        <v>45836</v>
      </c>
      <c r="J2280" s="4" t="s">
        <v>60</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45854</v>
      </c>
      <c r="AF2280" s="4"/>
      <c r="AG2280" s="33" t="s">
        <v>109</v>
      </c>
      <c r="AH2280" s="33" t="s">
        <v>248</v>
      </c>
      <c r="AI2280" s="33" t="s">
        <v>14176</v>
      </c>
      <c r="AJ2280" s="33" t="s">
        <v>249</v>
      </c>
      <c r="AK2280" s="33" t="s">
        <v>98</v>
      </c>
      <c r="AL2280" s="33" t="s">
        <v>274</v>
      </c>
      <c r="AM2280" s="33" t="s">
        <v>275</v>
      </c>
      <c r="AN2280" s="33">
        <v>19.98171</v>
      </c>
      <c r="AO2280" s="33" t="s">
        <v>68</v>
      </c>
      <c r="AP2280" s="33"/>
      <c r="AQ2280" s="33"/>
      <c r="AR2280" s="33" t="s">
        <v>68</v>
      </c>
      <c r="AS2280" s="33"/>
      <c r="AT2280" s="33"/>
      <c r="AU2280" s="33" t="s">
        <v>250</v>
      </c>
      <c r="AV2280" s="33" t="s">
        <v>251</v>
      </c>
      <c r="AW2280" s="33">
        <v>43.69961</v>
      </c>
      <c r="AX2280" s="33" t="s">
        <v>14177</v>
      </c>
      <c r="AY2280" s="33" t="s">
        <v>14178</v>
      </c>
      <c r="AZ2280" s="3">
        <v>576</v>
      </c>
      <c r="BA2280" s="33" t="s">
        <v>60</v>
      </c>
      <c r="BB2280" s="33">
        <v>576</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3794</v>
      </c>
      <c r="B2281" s="33" t="s">
        <v>14179</v>
      </c>
      <c r="C2281" s="33" t="s">
        <v>14180</v>
      </c>
      <c r="D2281" s="33" t="s">
        <v>84</v>
      </c>
      <c r="E2281" s="33" t="s">
        <v>148</v>
      </c>
      <c r="F2281" s="33" t="s">
        <v>59</v>
      </c>
      <c r="G2281" s="33">
        <v>9372</v>
      </c>
      <c r="H2281" s="4">
        <v>45840</v>
      </c>
      <c r="I2281" s="33">
        <v>45836</v>
      </c>
      <c r="J2281" s="4" t="s">
        <v>60</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45854</v>
      </c>
      <c r="AF2281" s="4"/>
      <c r="AG2281" s="33" t="s">
        <v>109</v>
      </c>
      <c r="AH2281" s="33" t="s">
        <v>149</v>
      </c>
      <c r="AI2281" s="33" t="s">
        <v>2508</v>
      </c>
      <c r="AJ2281" s="33" t="s">
        <v>150</v>
      </c>
      <c r="AK2281" s="33" t="s">
        <v>98</v>
      </c>
      <c r="AL2281" s="33" t="s">
        <v>136</v>
      </c>
      <c r="AM2281" s="33" t="s">
        <v>137</v>
      </c>
      <c r="AN2281" s="33">
        <v>345.37254000000001</v>
      </c>
      <c r="AO2281" s="33" t="s">
        <v>68</v>
      </c>
      <c r="AP2281" s="33"/>
      <c r="AQ2281" s="33"/>
      <c r="AR2281" s="33" t="s">
        <v>68</v>
      </c>
      <c r="AS2281" s="33"/>
      <c r="AT2281" s="33"/>
      <c r="AU2281" s="33" t="s">
        <v>206</v>
      </c>
      <c r="AV2281" s="33" t="s">
        <v>207</v>
      </c>
      <c r="AW2281" s="33">
        <v>755.37207999999998</v>
      </c>
      <c r="AX2281" s="33" t="s">
        <v>2509</v>
      </c>
      <c r="AY2281" s="33" t="s">
        <v>2510</v>
      </c>
      <c r="AZ2281" s="3">
        <v>7144</v>
      </c>
      <c r="BA2281" s="33" t="s">
        <v>60</v>
      </c>
      <c r="BB2281" s="33">
        <v>9372</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3795</v>
      </c>
      <c r="B2282" s="33" t="s">
        <v>14181</v>
      </c>
      <c r="C2282" s="33" t="s">
        <v>14182</v>
      </c>
      <c r="D2282" s="33" t="s">
        <v>84</v>
      </c>
      <c r="E2282" s="33" t="s">
        <v>148</v>
      </c>
      <c r="F2282" s="33" t="s">
        <v>59</v>
      </c>
      <c r="G2282" s="33">
        <v>2644</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149</v>
      </c>
      <c r="AI2282" s="33" t="s">
        <v>2508</v>
      </c>
      <c r="AJ2282" s="33" t="s">
        <v>150</v>
      </c>
      <c r="AK2282" s="33" t="s">
        <v>98</v>
      </c>
      <c r="AL2282" s="33" t="s">
        <v>136</v>
      </c>
      <c r="AM2282" s="33" t="s">
        <v>137</v>
      </c>
      <c r="AN2282" s="33">
        <v>99.26182</v>
      </c>
      <c r="AO2282" s="33" t="s">
        <v>68</v>
      </c>
      <c r="AP2282" s="33"/>
      <c r="AQ2282" s="33"/>
      <c r="AR2282" s="33" t="s">
        <v>68</v>
      </c>
      <c r="AS2282" s="33"/>
      <c r="AT2282" s="33"/>
      <c r="AU2282" s="33" t="s">
        <v>206</v>
      </c>
      <c r="AV2282" s="33" t="s">
        <v>207</v>
      </c>
      <c r="AW2282" s="33">
        <v>217.09513000000001</v>
      </c>
      <c r="AX2282" s="33" t="s">
        <v>2509</v>
      </c>
      <c r="AY2282" s="33" t="s">
        <v>2510</v>
      </c>
      <c r="AZ2282" s="3">
        <v>1879</v>
      </c>
      <c r="BA2282" s="33" t="s">
        <v>60</v>
      </c>
      <c r="BB2282" s="33">
        <v>2644</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3796</v>
      </c>
      <c r="B2283" s="33" t="s">
        <v>14183</v>
      </c>
      <c r="C2283" s="33" t="s">
        <v>14184</v>
      </c>
      <c r="D2283" s="33" t="s">
        <v>84</v>
      </c>
      <c r="E2283" s="33" t="s">
        <v>135</v>
      </c>
      <c r="F2283" s="33" t="s">
        <v>59</v>
      </c>
      <c r="G2283" s="33">
        <v>1040</v>
      </c>
      <c r="H2283" s="4">
        <v>45840</v>
      </c>
      <c r="I2283" s="33">
        <v>45836</v>
      </c>
      <c r="J2283" s="4" t="s">
        <v>9113</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4642</v>
      </c>
      <c r="AJ2283" s="33" t="s">
        <v>150</v>
      </c>
      <c r="AK2283" s="33" t="s">
        <v>98</v>
      </c>
      <c r="AL2283" s="33" t="s">
        <v>136</v>
      </c>
      <c r="AM2283" s="33" t="s">
        <v>137</v>
      </c>
      <c r="AN2283" s="33">
        <v>39.277810000000002</v>
      </c>
      <c r="AO2283" s="33" t="s">
        <v>68</v>
      </c>
      <c r="AP2283" s="33"/>
      <c r="AQ2283" s="33"/>
      <c r="AR2283" s="33" t="s">
        <v>68</v>
      </c>
      <c r="AS2283" s="33"/>
      <c r="AT2283" s="33"/>
      <c r="AU2283" s="33" t="s">
        <v>151</v>
      </c>
      <c r="AV2283" s="33" t="s">
        <v>152</v>
      </c>
      <c r="AW2283" s="33">
        <v>85.905619999999999</v>
      </c>
      <c r="AX2283" s="33" t="s">
        <v>4643</v>
      </c>
      <c r="AY2283" s="33" t="s">
        <v>866</v>
      </c>
      <c r="AZ2283" s="3">
        <v>926</v>
      </c>
      <c r="BA2283" s="33" t="s">
        <v>60</v>
      </c>
      <c r="BB2283" s="33">
        <v>1040</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3797</v>
      </c>
      <c r="B2284" s="33" t="s">
        <v>14185</v>
      </c>
      <c r="C2284" s="33" t="s">
        <v>14186</v>
      </c>
      <c r="D2284" s="33" t="s">
        <v>84</v>
      </c>
      <c r="E2284" s="33" t="s">
        <v>135</v>
      </c>
      <c r="F2284" s="33" t="s">
        <v>59</v>
      </c>
      <c r="G2284" s="33">
        <v>3020</v>
      </c>
      <c r="H2284" s="4">
        <v>45840</v>
      </c>
      <c r="I2284" s="33">
        <v>45836</v>
      </c>
      <c r="J2284" s="4" t="s">
        <v>9113</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14187</v>
      </c>
      <c r="AJ2284" s="33" t="s">
        <v>150</v>
      </c>
      <c r="AK2284" s="33" t="s">
        <v>98</v>
      </c>
      <c r="AL2284" s="33" t="s">
        <v>136</v>
      </c>
      <c r="AM2284" s="33" t="s">
        <v>137</v>
      </c>
      <c r="AN2284" s="33">
        <v>110.70507000000001</v>
      </c>
      <c r="AO2284" s="33" t="s">
        <v>68</v>
      </c>
      <c r="AP2284" s="33"/>
      <c r="AQ2284" s="33"/>
      <c r="AR2284" s="33" t="s">
        <v>68</v>
      </c>
      <c r="AS2284" s="33"/>
      <c r="AT2284" s="33"/>
      <c r="AU2284" s="33" t="s">
        <v>14188</v>
      </c>
      <c r="AV2284" s="33" t="s">
        <v>14189</v>
      </c>
      <c r="AW2284" s="33">
        <v>242.12646000000001</v>
      </c>
      <c r="AX2284" s="33" t="s">
        <v>4643</v>
      </c>
      <c r="AY2284" s="33" t="s">
        <v>866</v>
      </c>
      <c r="AZ2284" s="3">
        <v>2558</v>
      </c>
      <c r="BA2284" s="33" t="s">
        <v>60</v>
      </c>
      <c r="BB2284" s="33">
        <v>3020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3799</v>
      </c>
      <c r="B2285" s="33" t="s">
        <v>14190</v>
      </c>
      <c r="C2285" s="33" t="s">
        <v>14191</v>
      </c>
      <c r="D2285" s="33" t="s">
        <v>84</v>
      </c>
      <c r="E2285" s="33" t="s">
        <v>148</v>
      </c>
      <c r="F2285" s="33" t="s">
        <v>59</v>
      </c>
      <c r="G2285" s="33">
        <v>5224</v>
      </c>
      <c r="H2285" s="4">
        <v>45840</v>
      </c>
      <c r="I2285" s="33">
        <v>45836</v>
      </c>
      <c r="J2285" s="4" t="s">
        <v>60</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2508</v>
      </c>
      <c r="AJ2285" s="33" t="s">
        <v>150</v>
      </c>
      <c r="AK2285" s="33" t="s">
        <v>98</v>
      </c>
      <c r="AL2285" s="33" t="s">
        <v>136</v>
      </c>
      <c r="AM2285" s="33" t="s">
        <v>137</v>
      </c>
      <c r="AN2285" s="33">
        <v>191.7501</v>
      </c>
      <c r="AO2285" s="33" t="s">
        <v>68</v>
      </c>
      <c r="AP2285" s="33"/>
      <c r="AQ2285" s="33"/>
      <c r="AR2285" s="33" t="s">
        <v>68</v>
      </c>
      <c r="AS2285" s="33"/>
      <c r="AT2285" s="33"/>
      <c r="AU2285" s="33" t="s">
        <v>206</v>
      </c>
      <c r="AV2285" s="33" t="s">
        <v>207</v>
      </c>
      <c r="AW2285" s="33">
        <v>419.38227999999998</v>
      </c>
      <c r="AX2285" s="33" t="s">
        <v>2509</v>
      </c>
      <c r="AY2285" s="33" t="s">
        <v>2510</v>
      </c>
      <c r="AZ2285" s="3">
        <v>4191</v>
      </c>
      <c r="BA2285" s="33" t="s">
        <v>60</v>
      </c>
      <c r="BB2285" s="33">
        <v>5224</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3800</v>
      </c>
      <c r="B2286" s="33" t="s">
        <v>14192</v>
      </c>
      <c r="C2286" s="33" t="s">
        <v>14193</v>
      </c>
      <c r="D2286" s="33" t="s">
        <v>84</v>
      </c>
      <c r="E2286" s="33" t="s">
        <v>135</v>
      </c>
      <c r="F2286" s="33" t="s">
        <v>59</v>
      </c>
      <c r="G2286" s="33">
        <v>2126</v>
      </c>
      <c r="H2286" s="4">
        <v>45841</v>
      </c>
      <c r="I2286" s="33">
        <v>45836</v>
      </c>
      <c r="J2286" s="4" t="s">
        <v>60</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224</v>
      </c>
      <c r="AI2286" s="33" t="s">
        <v>948</v>
      </c>
      <c r="AJ2286" s="33" t="s">
        <v>159</v>
      </c>
      <c r="AK2286" s="33" t="s">
        <v>98</v>
      </c>
      <c r="AL2286" s="33" t="s">
        <v>511</v>
      </c>
      <c r="AM2286" s="33" t="s">
        <v>512</v>
      </c>
      <c r="AN2286" s="33">
        <v>77.183300000000003</v>
      </c>
      <c r="AO2286" s="33" t="s">
        <v>68</v>
      </c>
      <c r="AP2286" s="33"/>
      <c r="AQ2286" s="33"/>
      <c r="AR2286" s="33" t="s">
        <v>68</v>
      </c>
      <c r="AS2286" s="33"/>
      <c r="AT2286" s="33"/>
      <c r="AU2286" s="33" t="s">
        <v>943</v>
      </c>
      <c r="AV2286" s="33" t="s">
        <v>944</v>
      </c>
      <c r="AW2286" s="33">
        <v>168.79429999999999</v>
      </c>
      <c r="AX2286" s="33" t="s">
        <v>1211</v>
      </c>
      <c r="AY2286" s="33" t="s">
        <v>1212</v>
      </c>
      <c r="AZ2286" s="3">
        <v>876.5</v>
      </c>
      <c r="BA2286" s="33" t="s">
        <v>60</v>
      </c>
      <c r="BB2286" s="33">
        <v>2126</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3801</v>
      </c>
      <c r="B2287" s="33" t="s">
        <v>14194</v>
      </c>
      <c r="C2287" s="33" t="s">
        <v>14195</v>
      </c>
      <c r="D2287" s="33" t="s">
        <v>84</v>
      </c>
      <c r="E2287" s="33" t="s">
        <v>148</v>
      </c>
      <c r="F2287" s="33" t="s">
        <v>59</v>
      </c>
      <c r="G2287" s="33">
        <v>1</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4.0800000000000003E-2</v>
      </c>
      <c r="AO2287" s="33" t="s">
        <v>68</v>
      </c>
      <c r="AP2287" s="33"/>
      <c r="AQ2287" s="33"/>
      <c r="AR2287" s="33" t="s">
        <v>68</v>
      </c>
      <c r="AS2287" s="33"/>
      <c r="AT2287" s="33"/>
      <c r="AU2287" s="33" t="s">
        <v>206</v>
      </c>
      <c r="AV2287" s="33" t="s">
        <v>207</v>
      </c>
      <c r="AW2287" s="33">
        <v>8.9230000000000004E-2</v>
      </c>
      <c r="AX2287" s="33" t="s">
        <v>2509</v>
      </c>
      <c r="AY2287" s="33" t="s">
        <v>2510</v>
      </c>
      <c r="AZ2287" s="3">
        <v>1</v>
      </c>
      <c r="BA2287" s="33" t="s">
        <v>60</v>
      </c>
      <c r="BB2287" s="33">
        <v>1</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3802</v>
      </c>
      <c r="B2288" s="33" t="s">
        <v>11953</v>
      </c>
      <c r="C2288" s="33" t="s">
        <v>11954</v>
      </c>
      <c r="D2288" s="33" t="s">
        <v>228</v>
      </c>
      <c r="E2288" s="33" t="s">
        <v>283</v>
      </c>
      <c r="F2288" s="33" t="s">
        <v>59</v>
      </c>
      <c r="G2288" s="33">
        <v>780</v>
      </c>
      <c r="H2288" s="4">
        <v>45838</v>
      </c>
      <c r="I2288" s="33">
        <v>45835</v>
      </c>
      <c r="J2288" s="4">
        <v>45835</v>
      </c>
      <c r="K2288" s="4">
        <v>45839</v>
      </c>
      <c r="L2288" s="4">
        <v>45835.104791666665</v>
      </c>
      <c r="M2288" s="4">
        <v>45840</v>
      </c>
      <c r="N2288" s="4"/>
      <c r="O2288" s="4" t="s">
        <v>60</v>
      </c>
      <c r="P2288" s="4" t="s">
        <v>60</v>
      </c>
      <c r="Q2288" s="4" t="s">
        <v>60</v>
      </c>
      <c r="R2288" s="4" t="s">
        <v>60</v>
      </c>
      <c r="S2288" s="4" t="s">
        <v>60</v>
      </c>
      <c r="T2288" s="4">
        <v>45841</v>
      </c>
      <c r="U2288" s="4"/>
      <c r="V2288" s="4"/>
      <c r="W2288" s="4">
        <v>45846</v>
      </c>
      <c r="X2288" s="4"/>
      <c r="Y2288" s="4" t="s">
        <v>60</v>
      </c>
      <c r="Z2288" s="4">
        <v>45848</v>
      </c>
      <c r="AA2288" s="4"/>
      <c r="AB2288" s="4" t="s">
        <v>60</v>
      </c>
      <c r="AC2288" s="4">
        <v>45849</v>
      </c>
      <c r="AD2288" s="4">
        <v>45849</v>
      </c>
      <c r="AE2288" s="4">
        <v>45854</v>
      </c>
      <c r="AF2288" s="4"/>
      <c r="AG2288" s="33" t="s">
        <v>86</v>
      </c>
      <c r="AH2288" s="33" t="s">
        <v>747</v>
      </c>
      <c r="AI2288" s="33" t="s">
        <v>752</v>
      </c>
      <c r="AJ2288" s="33" t="s">
        <v>748</v>
      </c>
      <c r="AK2288" s="33" t="s">
        <v>98</v>
      </c>
      <c r="AL2288" s="33" t="s">
        <v>289</v>
      </c>
      <c r="AM2288" s="33" t="s">
        <v>290</v>
      </c>
      <c r="AN2288" s="33">
        <v>15.49338</v>
      </c>
      <c r="AO2288" s="33" t="s">
        <v>68</v>
      </c>
      <c r="AP2288" s="33"/>
      <c r="AQ2288" s="33"/>
      <c r="AR2288" s="33" t="s">
        <v>68</v>
      </c>
      <c r="AS2288" s="33"/>
      <c r="AT2288" s="33"/>
      <c r="AU2288" s="33" t="s">
        <v>291</v>
      </c>
      <c r="AV2288" s="33" t="s">
        <v>292</v>
      </c>
      <c r="AW2288" s="33">
        <v>67.766490000000005</v>
      </c>
      <c r="AX2288" s="33" t="s">
        <v>750</v>
      </c>
      <c r="AY2288" s="33" t="s">
        <v>751</v>
      </c>
      <c r="AZ2288" s="3">
        <v>780</v>
      </c>
      <c r="BA2288" s="33" t="s">
        <v>60</v>
      </c>
      <c r="BB2288" s="33">
        <v>780</v>
      </c>
      <c r="BC2288" s="33" t="s">
        <v>60</v>
      </c>
      <c r="BD2288" s="33" t="s">
        <v>60</v>
      </c>
      <c r="BE2288" s="33" t="s">
        <v>60</v>
      </c>
      <c r="BF2288" s="33" t="str">
        <f>IFERROR(VLOOKUP(Data_Power_app[[#This Row],[PRO ODER]],'Result'!H:J,3,0),"")</f>
        <v>LAMINATION 5</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3807</v>
      </c>
      <c r="B2289" s="33" t="s">
        <v>14196</v>
      </c>
      <c r="C2289" s="33" t="s">
        <v>14197</v>
      </c>
      <c r="D2289" s="33" t="s">
        <v>228</v>
      </c>
      <c r="E2289" s="33" t="s">
        <v>283</v>
      </c>
      <c r="F2289" s="33" t="s">
        <v>59</v>
      </c>
      <c r="G2289" s="33">
        <v>7498</v>
      </c>
      <c r="H2289" s="4">
        <v>45840</v>
      </c>
      <c r="I2289" s="33">
        <v>45836</v>
      </c>
      <c r="J2289" s="4" t="s">
        <v>60</v>
      </c>
      <c r="K2289" s="4">
        <v>45841</v>
      </c>
      <c r="L2289" s="4"/>
      <c r="M2289" s="4">
        <v>45842</v>
      </c>
      <c r="N2289" s="4"/>
      <c r="O2289" s="4" t="s">
        <v>60</v>
      </c>
      <c r="P2289" s="4" t="s">
        <v>60</v>
      </c>
      <c r="Q2289" s="4" t="s">
        <v>60</v>
      </c>
      <c r="R2289" s="4" t="s">
        <v>60</v>
      </c>
      <c r="S2289" s="4" t="s">
        <v>60</v>
      </c>
      <c r="T2289" s="4">
        <v>45845</v>
      </c>
      <c r="U2289" s="4"/>
      <c r="V2289" s="4"/>
      <c r="W2289" s="4">
        <v>45848</v>
      </c>
      <c r="X2289" s="4"/>
      <c r="Y2289" s="4" t="s">
        <v>60</v>
      </c>
      <c r="Z2289" s="4">
        <v>45849</v>
      </c>
      <c r="AA2289" s="4"/>
      <c r="AB2289" s="4" t="s">
        <v>60</v>
      </c>
      <c r="AC2289" s="4">
        <v>45850</v>
      </c>
      <c r="AD2289" s="4">
        <v>45850</v>
      </c>
      <c r="AE2289" s="4">
        <v>45854</v>
      </c>
      <c r="AF2289" s="4"/>
      <c r="AG2289" s="33" t="s">
        <v>109</v>
      </c>
      <c r="AH2289" s="33" t="s">
        <v>747</v>
      </c>
      <c r="AI2289" s="33" t="s">
        <v>752</v>
      </c>
      <c r="AJ2289" s="33" t="s">
        <v>748</v>
      </c>
      <c r="AK2289" s="33" t="s">
        <v>98</v>
      </c>
      <c r="AL2289" s="33" t="s">
        <v>289</v>
      </c>
      <c r="AM2289" s="33" t="s">
        <v>290</v>
      </c>
      <c r="AN2289" s="33">
        <v>125.12781</v>
      </c>
      <c r="AO2289" s="33" t="s">
        <v>68</v>
      </c>
      <c r="AP2289" s="33"/>
      <c r="AQ2289" s="33"/>
      <c r="AR2289" s="33" t="s">
        <v>68</v>
      </c>
      <c r="AS2289" s="33"/>
      <c r="AT2289" s="33"/>
      <c r="AU2289" s="33" t="s">
        <v>291</v>
      </c>
      <c r="AV2289" s="33" t="s">
        <v>292</v>
      </c>
      <c r="AW2289" s="33">
        <v>547.21343999999999</v>
      </c>
      <c r="AX2289" s="33" t="s">
        <v>750</v>
      </c>
      <c r="AY2289" s="33" t="s">
        <v>751</v>
      </c>
      <c r="AZ2289" s="3">
        <v>7498</v>
      </c>
      <c r="BA2289" s="33" t="s">
        <v>60</v>
      </c>
      <c r="BB2289" s="33">
        <v>7498</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3808</v>
      </c>
      <c r="B2290" s="33" t="s">
        <v>14198</v>
      </c>
      <c r="C2290" s="33" t="s">
        <v>14199</v>
      </c>
      <c r="D2290" s="33" t="s">
        <v>228</v>
      </c>
      <c r="E2290" s="33" t="s">
        <v>283</v>
      </c>
      <c r="F2290" s="33" t="s">
        <v>59</v>
      </c>
      <c r="G2290" s="33">
        <v>15006</v>
      </c>
      <c r="H2290" s="4">
        <v>45839</v>
      </c>
      <c r="I2290" s="33">
        <v>45836</v>
      </c>
      <c r="J2290" s="4" t="s">
        <v>60</v>
      </c>
      <c r="K2290" s="4">
        <v>45840</v>
      </c>
      <c r="L2290" s="4"/>
      <c r="M2290" s="4">
        <v>45841</v>
      </c>
      <c r="N2290" s="4"/>
      <c r="O2290" s="4" t="s">
        <v>60</v>
      </c>
      <c r="P2290" s="4" t="s">
        <v>60</v>
      </c>
      <c r="Q2290" s="4" t="s">
        <v>60</v>
      </c>
      <c r="R2290" s="4" t="s">
        <v>60</v>
      </c>
      <c r="S2290" s="4" t="s">
        <v>60</v>
      </c>
      <c r="T2290" s="4">
        <v>45842</v>
      </c>
      <c r="U2290" s="4"/>
      <c r="V2290" s="4"/>
      <c r="W2290" s="4">
        <v>45848</v>
      </c>
      <c r="X2290" s="4"/>
      <c r="Y2290" s="4" t="s">
        <v>60</v>
      </c>
      <c r="Z2290" s="4">
        <v>45849</v>
      </c>
      <c r="AA2290" s="4"/>
      <c r="AB2290" s="4" t="s">
        <v>60</v>
      </c>
      <c r="AC2290" s="4">
        <v>45850</v>
      </c>
      <c r="AD2290" s="4">
        <v>45850</v>
      </c>
      <c r="AE2290" s="4">
        <v>45854</v>
      </c>
      <c r="AF2290" s="4"/>
      <c r="AG2290" s="33" t="s">
        <v>109</v>
      </c>
      <c r="AH2290" s="33" t="s">
        <v>11957</v>
      </c>
      <c r="AI2290" s="33" t="s">
        <v>11958</v>
      </c>
      <c r="AJ2290" s="33" t="s">
        <v>748</v>
      </c>
      <c r="AK2290" s="33" t="s">
        <v>98</v>
      </c>
      <c r="AL2290" s="33" t="s">
        <v>289</v>
      </c>
      <c r="AM2290" s="33" t="s">
        <v>290</v>
      </c>
      <c r="AN2290" s="33">
        <v>259.45870000000002</v>
      </c>
      <c r="AO2290" s="33" t="s">
        <v>68</v>
      </c>
      <c r="AP2290" s="33"/>
      <c r="AQ2290" s="33"/>
      <c r="AR2290" s="33" t="s">
        <v>68</v>
      </c>
      <c r="AS2290" s="33"/>
      <c r="AT2290" s="33"/>
      <c r="AU2290" s="33" t="s">
        <v>291</v>
      </c>
      <c r="AV2290" s="33" t="s">
        <v>292</v>
      </c>
      <c r="AW2290" s="33">
        <v>1134.68658</v>
      </c>
      <c r="AX2290" s="33" t="s">
        <v>11959</v>
      </c>
      <c r="AY2290" s="33" t="s">
        <v>11960</v>
      </c>
      <c r="AZ2290" s="3">
        <v>15006</v>
      </c>
      <c r="BA2290" s="33" t="s">
        <v>60</v>
      </c>
      <c r="BB2290" s="33">
        <v>15006</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3812</v>
      </c>
      <c r="B2291" s="33" t="s">
        <v>14200</v>
      </c>
      <c r="C2291" s="33" t="s">
        <v>14201</v>
      </c>
      <c r="D2291" s="33" t="s">
        <v>93</v>
      </c>
      <c r="E2291" s="33" t="s">
        <v>94</v>
      </c>
      <c r="F2291" s="33" t="s">
        <v>59</v>
      </c>
      <c r="G2291" s="33">
        <v>384</v>
      </c>
      <c r="H2291" s="4">
        <v>45840</v>
      </c>
      <c r="I2291" s="33">
        <v>45836</v>
      </c>
      <c r="J2291" s="4" t="s">
        <v>60</v>
      </c>
      <c r="K2291" s="4">
        <v>45842</v>
      </c>
      <c r="L2291" s="4"/>
      <c r="M2291" s="4">
        <v>45843</v>
      </c>
      <c r="N2291" s="4"/>
      <c r="O2291" s="4">
        <v>45845</v>
      </c>
      <c r="P2291" s="4" t="s">
        <v>60</v>
      </c>
      <c r="Q2291" s="4">
        <v>45846</v>
      </c>
      <c r="R2291" s="4" t="s">
        <v>60</v>
      </c>
      <c r="S2291" s="4" t="s">
        <v>60</v>
      </c>
      <c r="T2291" s="4">
        <v>45847</v>
      </c>
      <c r="U2291" s="4"/>
      <c r="V2291" s="4"/>
      <c r="W2291" s="4">
        <v>45848</v>
      </c>
      <c r="X2291" s="4"/>
      <c r="Y2291" s="4" t="s">
        <v>60</v>
      </c>
      <c r="Z2291" s="4">
        <v>45849</v>
      </c>
      <c r="AA2291" s="4"/>
      <c r="AB2291" s="4" t="s">
        <v>60</v>
      </c>
      <c r="AC2291" s="4">
        <v>45850</v>
      </c>
      <c r="AD2291" s="4">
        <v>45850</v>
      </c>
      <c r="AE2291" s="4">
        <v>45854</v>
      </c>
      <c r="AF2291" s="4"/>
      <c r="AG2291" s="33" t="s">
        <v>109</v>
      </c>
      <c r="AH2291" s="33" t="s">
        <v>498</v>
      </c>
      <c r="AI2291" s="33" t="s">
        <v>2934</v>
      </c>
      <c r="AJ2291" s="33" t="s">
        <v>499</v>
      </c>
      <c r="AK2291" s="33" t="s">
        <v>98</v>
      </c>
      <c r="AL2291" s="33" t="s">
        <v>500</v>
      </c>
      <c r="AM2291" s="33" t="s">
        <v>501</v>
      </c>
      <c r="AN2291" s="33">
        <v>17.47437</v>
      </c>
      <c r="AO2291" s="33" t="s">
        <v>68</v>
      </c>
      <c r="AP2291" s="33"/>
      <c r="AQ2291" s="33"/>
      <c r="AR2291" s="33" t="s">
        <v>68</v>
      </c>
      <c r="AS2291" s="33"/>
      <c r="AT2291" s="33"/>
      <c r="AU2291" s="33" t="s">
        <v>370</v>
      </c>
      <c r="AV2291" s="33" t="s">
        <v>371</v>
      </c>
      <c r="AW2291" s="33">
        <v>32.48509</v>
      </c>
      <c r="AX2291" s="33" t="s">
        <v>834</v>
      </c>
      <c r="AY2291" s="33" t="s">
        <v>835</v>
      </c>
      <c r="AZ2291" s="3">
        <v>384</v>
      </c>
      <c r="BA2291" s="33" t="s">
        <v>60</v>
      </c>
      <c r="BB2291" s="33">
        <v>384</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3813</v>
      </c>
      <c r="B2292" s="33" t="s">
        <v>14202</v>
      </c>
      <c r="C2292" s="33" t="s">
        <v>14203</v>
      </c>
      <c r="D2292" s="33" t="s">
        <v>93</v>
      </c>
      <c r="E2292" s="33" t="s">
        <v>94</v>
      </c>
      <c r="F2292" s="33" t="s">
        <v>59</v>
      </c>
      <c r="G2292" s="33">
        <v>1194</v>
      </c>
      <c r="H2292" s="4">
        <v>45840</v>
      </c>
      <c r="I2292" s="33">
        <v>45836</v>
      </c>
      <c r="J2292" s="4" t="s">
        <v>60</v>
      </c>
      <c r="K2292" s="4">
        <v>45842</v>
      </c>
      <c r="L2292" s="4"/>
      <c r="M2292" s="4">
        <v>45843</v>
      </c>
      <c r="N2292" s="4"/>
      <c r="O2292" s="4">
        <v>45845</v>
      </c>
      <c r="P2292" s="4" t="s">
        <v>60</v>
      </c>
      <c r="Q2292" s="4">
        <v>45846</v>
      </c>
      <c r="R2292" s="4" t="s">
        <v>60</v>
      </c>
      <c r="S2292" s="4" t="s">
        <v>60</v>
      </c>
      <c r="T2292" s="4">
        <v>45847</v>
      </c>
      <c r="U2292" s="4"/>
      <c r="V2292" s="4"/>
      <c r="W2292" s="4">
        <v>45848</v>
      </c>
      <c r="X2292" s="4"/>
      <c r="Y2292" s="4" t="s">
        <v>60</v>
      </c>
      <c r="Z2292" s="4">
        <v>45849</v>
      </c>
      <c r="AA2292" s="4"/>
      <c r="AB2292" s="4" t="s">
        <v>60</v>
      </c>
      <c r="AC2292" s="4">
        <v>45850</v>
      </c>
      <c r="AD2292" s="4">
        <v>45850</v>
      </c>
      <c r="AE2292" s="4">
        <v>45854</v>
      </c>
      <c r="AF2292" s="4"/>
      <c r="AG2292" s="33" t="s">
        <v>109</v>
      </c>
      <c r="AH2292" s="33" t="s">
        <v>498</v>
      </c>
      <c r="AI2292" s="33" t="s">
        <v>2926</v>
      </c>
      <c r="AJ2292" s="33" t="s">
        <v>499</v>
      </c>
      <c r="AK2292" s="33" t="s">
        <v>98</v>
      </c>
      <c r="AL2292" s="33" t="s">
        <v>500</v>
      </c>
      <c r="AM2292" s="33" t="s">
        <v>501</v>
      </c>
      <c r="AN2292" s="33">
        <v>53.492849999999997</v>
      </c>
      <c r="AO2292" s="33" t="s">
        <v>68</v>
      </c>
      <c r="AP2292" s="33"/>
      <c r="AQ2292" s="33"/>
      <c r="AR2292" s="33" t="s">
        <v>68</v>
      </c>
      <c r="AS2292" s="33"/>
      <c r="AT2292" s="33"/>
      <c r="AU2292" s="33" t="s">
        <v>370</v>
      </c>
      <c r="AV2292" s="33" t="s">
        <v>371</v>
      </c>
      <c r="AW2292" s="33">
        <v>99.442530000000005</v>
      </c>
      <c r="AX2292" s="33" t="s">
        <v>1261</v>
      </c>
      <c r="AY2292" s="33" t="s">
        <v>1262</v>
      </c>
      <c r="AZ2292" s="3">
        <v>1194</v>
      </c>
      <c r="BA2292" s="33" t="s">
        <v>60</v>
      </c>
      <c r="BB2292" s="33">
        <v>1194</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3814</v>
      </c>
      <c r="B2293" s="33" t="s">
        <v>14204</v>
      </c>
      <c r="C2293" s="33" t="s">
        <v>14205</v>
      </c>
      <c r="D2293" s="33" t="s">
        <v>93</v>
      </c>
      <c r="E2293" s="33" t="s">
        <v>94</v>
      </c>
      <c r="F2293" s="33" t="s">
        <v>59</v>
      </c>
      <c r="G2293" s="33">
        <v>2676</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2929</v>
      </c>
      <c r="AJ2293" s="33" t="s">
        <v>499</v>
      </c>
      <c r="AK2293" s="33" t="s">
        <v>98</v>
      </c>
      <c r="AL2293" s="33" t="s">
        <v>500</v>
      </c>
      <c r="AM2293" s="33" t="s">
        <v>501</v>
      </c>
      <c r="AN2293" s="33">
        <v>120.05262</v>
      </c>
      <c r="AO2293" s="33" t="s">
        <v>68</v>
      </c>
      <c r="AP2293" s="33"/>
      <c r="AQ2293" s="33"/>
      <c r="AR2293" s="33" t="s">
        <v>68</v>
      </c>
      <c r="AS2293" s="33"/>
      <c r="AT2293" s="33"/>
      <c r="AU2293" s="33" t="s">
        <v>384</v>
      </c>
      <c r="AV2293" s="33" t="s">
        <v>385</v>
      </c>
      <c r="AW2293" s="33">
        <v>223.17662999999999</v>
      </c>
      <c r="AX2293" s="33" t="s">
        <v>2930</v>
      </c>
      <c r="AY2293" s="33" t="s">
        <v>2931</v>
      </c>
      <c r="AZ2293" s="3">
        <v>2676</v>
      </c>
      <c r="BA2293" s="33" t="s">
        <v>60</v>
      </c>
      <c r="BB2293" s="33">
        <v>2676</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3815</v>
      </c>
      <c r="B2294" s="33" t="s">
        <v>14206</v>
      </c>
      <c r="C2294" s="33" t="s">
        <v>14207</v>
      </c>
      <c r="D2294" s="33" t="s">
        <v>93</v>
      </c>
      <c r="E2294" s="33" t="s">
        <v>94</v>
      </c>
      <c r="F2294" s="33" t="s">
        <v>59</v>
      </c>
      <c r="G2294" s="33">
        <v>60</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2.7810999999999999</v>
      </c>
      <c r="AO2294" s="33" t="s">
        <v>68</v>
      </c>
      <c r="AP2294" s="33"/>
      <c r="AQ2294" s="33"/>
      <c r="AR2294" s="33" t="s">
        <v>68</v>
      </c>
      <c r="AS2294" s="33"/>
      <c r="AT2294" s="33"/>
      <c r="AU2294" s="33" t="s">
        <v>370</v>
      </c>
      <c r="AV2294" s="33" t="s">
        <v>371</v>
      </c>
      <c r="AW2294" s="33">
        <v>5.1701800000000002</v>
      </c>
      <c r="AX2294" s="33" t="s">
        <v>1261</v>
      </c>
      <c r="AY2294" s="33" t="s">
        <v>1262</v>
      </c>
      <c r="AZ2294" s="3">
        <v>60</v>
      </c>
      <c r="BA2294" s="33" t="s">
        <v>60</v>
      </c>
      <c r="BB2294" s="33">
        <v>60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3816</v>
      </c>
      <c r="B2295" s="33" t="s">
        <v>14208</v>
      </c>
      <c r="C2295" s="33" t="s">
        <v>14209</v>
      </c>
      <c r="D2295" s="33" t="s">
        <v>93</v>
      </c>
      <c r="E2295" s="33" t="s">
        <v>94</v>
      </c>
      <c r="F2295" s="33" t="s">
        <v>59</v>
      </c>
      <c r="G2295" s="33">
        <v>300</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2926</v>
      </c>
      <c r="AJ2295" s="33" t="s">
        <v>499</v>
      </c>
      <c r="AK2295" s="33" t="s">
        <v>98</v>
      </c>
      <c r="AL2295" s="33" t="s">
        <v>500</v>
      </c>
      <c r="AM2295" s="33" t="s">
        <v>501</v>
      </c>
      <c r="AN2295" s="33">
        <v>13.79937</v>
      </c>
      <c r="AO2295" s="33" t="s">
        <v>68</v>
      </c>
      <c r="AP2295" s="33"/>
      <c r="AQ2295" s="33"/>
      <c r="AR2295" s="33" t="s">
        <v>68</v>
      </c>
      <c r="AS2295" s="33"/>
      <c r="AT2295" s="33"/>
      <c r="AU2295" s="33" t="s">
        <v>370</v>
      </c>
      <c r="AV2295" s="33" t="s">
        <v>371</v>
      </c>
      <c r="AW2295" s="33">
        <v>25.653449999999999</v>
      </c>
      <c r="AX2295" s="33" t="s">
        <v>1261</v>
      </c>
      <c r="AY2295" s="33" t="s">
        <v>1262</v>
      </c>
      <c r="AZ2295" s="3">
        <v>300</v>
      </c>
      <c r="BA2295" s="33" t="s">
        <v>60</v>
      </c>
      <c r="BB2295" s="33">
        <v>300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3817</v>
      </c>
      <c r="B2296" s="33" t="s">
        <v>14210</v>
      </c>
      <c r="C2296" s="33" t="s">
        <v>14211</v>
      </c>
      <c r="D2296" s="33" t="s">
        <v>93</v>
      </c>
      <c r="E2296" s="33" t="s">
        <v>94</v>
      </c>
      <c r="F2296" s="33" t="s">
        <v>59</v>
      </c>
      <c r="G2296" s="33">
        <v>114</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2929</v>
      </c>
      <c r="AJ2296" s="33" t="s">
        <v>499</v>
      </c>
      <c r="AK2296" s="33" t="s">
        <v>98</v>
      </c>
      <c r="AL2296" s="33" t="s">
        <v>500</v>
      </c>
      <c r="AM2296" s="33" t="s">
        <v>501</v>
      </c>
      <c r="AN2296" s="33">
        <v>5.1821099999999998</v>
      </c>
      <c r="AO2296" s="33" t="s">
        <v>68</v>
      </c>
      <c r="AP2296" s="33"/>
      <c r="AQ2296" s="33"/>
      <c r="AR2296" s="33" t="s">
        <v>68</v>
      </c>
      <c r="AS2296" s="33"/>
      <c r="AT2296" s="33"/>
      <c r="AU2296" s="33" t="s">
        <v>384</v>
      </c>
      <c r="AV2296" s="33" t="s">
        <v>385</v>
      </c>
      <c r="AW2296" s="33">
        <v>9.6336099999999991</v>
      </c>
      <c r="AX2296" s="33" t="s">
        <v>2930</v>
      </c>
      <c r="AY2296" s="33" t="s">
        <v>2931</v>
      </c>
      <c r="AZ2296" s="3">
        <v>114</v>
      </c>
      <c r="BA2296" s="33" t="s">
        <v>60</v>
      </c>
      <c r="BB2296" s="33">
        <v>114</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3818</v>
      </c>
      <c r="B2297" s="33" t="s">
        <v>14212</v>
      </c>
      <c r="C2297" s="33" t="s">
        <v>14213</v>
      </c>
      <c r="D2297" s="33" t="s">
        <v>93</v>
      </c>
      <c r="E2297" s="33" t="s">
        <v>94</v>
      </c>
      <c r="F2297" s="33" t="s">
        <v>59</v>
      </c>
      <c r="G2297" s="33">
        <v>2706</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2934</v>
      </c>
      <c r="AJ2297" s="33" t="s">
        <v>499</v>
      </c>
      <c r="AK2297" s="33" t="s">
        <v>98</v>
      </c>
      <c r="AL2297" s="33" t="s">
        <v>500</v>
      </c>
      <c r="AM2297" s="33" t="s">
        <v>501</v>
      </c>
      <c r="AN2297" s="33">
        <v>121.36562000000001</v>
      </c>
      <c r="AO2297" s="33" t="s">
        <v>68</v>
      </c>
      <c r="AP2297" s="33"/>
      <c r="AQ2297" s="33"/>
      <c r="AR2297" s="33" t="s">
        <v>68</v>
      </c>
      <c r="AS2297" s="33"/>
      <c r="AT2297" s="33"/>
      <c r="AU2297" s="33" t="s">
        <v>370</v>
      </c>
      <c r="AV2297" s="33" t="s">
        <v>371</v>
      </c>
      <c r="AW2297" s="33">
        <v>225.61734999999999</v>
      </c>
      <c r="AX2297" s="33" t="s">
        <v>834</v>
      </c>
      <c r="AY2297" s="33" t="s">
        <v>835</v>
      </c>
      <c r="AZ2297" s="3">
        <v>2706</v>
      </c>
      <c r="BA2297" s="33" t="s">
        <v>60</v>
      </c>
      <c r="BB2297" s="33">
        <v>2706</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3819</v>
      </c>
      <c r="B2298" s="33" t="s">
        <v>14214</v>
      </c>
      <c r="C2298" s="33" t="s">
        <v>14215</v>
      </c>
      <c r="D2298" s="33" t="s">
        <v>93</v>
      </c>
      <c r="E2298" s="33" t="s">
        <v>94</v>
      </c>
      <c r="F2298" s="33" t="s">
        <v>59</v>
      </c>
      <c r="G2298" s="33">
        <v>2556</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2943</v>
      </c>
      <c r="AJ2298" s="33" t="s">
        <v>499</v>
      </c>
      <c r="AK2298" s="33" t="s">
        <v>65</v>
      </c>
      <c r="AL2298" s="33" t="s">
        <v>500</v>
      </c>
      <c r="AM2298" s="33" t="s">
        <v>501</v>
      </c>
      <c r="AN2298" s="33">
        <v>98.165040000000005</v>
      </c>
      <c r="AO2298" s="33" t="s">
        <v>68</v>
      </c>
      <c r="AP2298" s="33"/>
      <c r="AQ2298" s="33"/>
      <c r="AR2298" s="33" t="s">
        <v>68</v>
      </c>
      <c r="AS2298" s="33"/>
      <c r="AT2298" s="33"/>
      <c r="AU2298" s="33" t="s">
        <v>515</v>
      </c>
      <c r="AV2298" s="33" t="s">
        <v>516</v>
      </c>
      <c r="AW2298" s="33">
        <v>182.48488</v>
      </c>
      <c r="AX2298" s="33" t="s">
        <v>2944</v>
      </c>
      <c r="AY2298" s="33" t="s">
        <v>2945</v>
      </c>
      <c r="AZ2298" s="3">
        <v>2556</v>
      </c>
      <c r="BA2298" s="33" t="s">
        <v>60</v>
      </c>
      <c r="BB2298" s="33">
        <v>2556</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3820</v>
      </c>
      <c r="B2299" s="33" t="s">
        <v>14216</v>
      </c>
      <c r="C2299" s="33" t="s">
        <v>14217</v>
      </c>
      <c r="D2299" s="33" t="s">
        <v>93</v>
      </c>
      <c r="E2299" s="33" t="s">
        <v>94</v>
      </c>
      <c r="F2299" s="33" t="s">
        <v>59</v>
      </c>
      <c r="G2299" s="33">
        <v>600</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568</v>
      </c>
      <c r="AJ2299" s="33" t="s">
        <v>499</v>
      </c>
      <c r="AK2299" s="33" t="s">
        <v>98</v>
      </c>
      <c r="AL2299" s="33" t="s">
        <v>500</v>
      </c>
      <c r="AM2299" s="33" t="s">
        <v>501</v>
      </c>
      <c r="AN2299" s="33">
        <v>27.620529999999999</v>
      </c>
      <c r="AO2299" s="33" t="s">
        <v>68</v>
      </c>
      <c r="AP2299" s="33"/>
      <c r="AQ2299" s="33"/>
      <c r="AR2299" s="33" t="s">
        <v>68</v>
      </c>
      <c r="AS2299" s="33"/>
      <c r="AT2299" s="33"/>
      <c r="AU2299" s="33" t="s">
        <v>370</v>
      </c>
      <c r="AV2299" s="33" t="s">
        <v>371</v>
      </c>
      <c r="AW2299" s="33">
        <v>51.346789999999999</v>
      </c>
      <c r="AX2299" s="33" t="s">
        <v>569</v>
      </c>
      <c r="AY2299" s="33" t="s">
        <v>570</v>
      </c>
      <c r="AZ2299" s="3">
        <v>600</v>
      </c>
      <c r="BA2299" s="33" t="s">
        <v>60</v>
      </c>
      <c r="BB2299" s="33">
        <v>600</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3821</v>
      </c>
      <c r="B2300" s="33" t="s">
        <v>14218</v>
      </c>
      <c r="C2300" s="33" t="s">
        <v>14219</v>
      </c>
      <c r="D2300" s="33" t="s">
        <v>93</v>
      </c>
      <c r="E2300" s="33" t="s">
        <v>94</v>
      </c>
      <c r="F2300" s="33" t="s">
        <v>59</v>
      </c>
      <c r="G2300" s="33">
        <v>900</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568</v>
      </c>
      <c r="AJ2300" s="33" t="s">
        <v>499</v>
      </c>
      <c r="AK2300" s="33" t="s">
        <v>98</v>
      </c>
      <c r="AL2300" s="33" t="s">
        <v>500</v>
      </c>
      <c r="AM2300" s="33" t="s">
        <v>501</v>
      </c>
      <c r="AN2300" s="33">
        <v>41.364229999999999</v>
      </c>
      <c r="AO2300" s="33" t="s">
        <v>68</v>
      </c>
      <c r="AP2300" s="33"/>
      <c r="AQ2300" s="33"/>
      <c r="AR2300" s="33" t="s">
        <v>68</v>
      </c>
      <c r="AS2300" s="33"/>
      <c r="AT2300" s="33"/>
      <c r="AU2300" s="33" t="s">
        <v>370</v>
      </c>
      <c r="AV2300" s="33" t="s">
        <v>371</v>
      </c>
      <c r="AW2300" s="33">
        <v>76.896799999999999</v>
      </c>
      <c r="AX2300" s="33" t="s">
        <v>569</v>
      </c>
      <c r="AY2300" s="33" t="s">
        <v>570</v>
      </c>
      <c r="AZ2300" s="3">
        <v>900</v>
      </c>
      <c r="BA2300" s="33" t="s">
        <v>60</v>
      </c>
      <c r="BB2300" s="33">
        <v>900</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3822</v>
      </c>
      <c r="B2301" s="33" t="s">
        <v>14220</v>
      </c>
      <c r="C2301" s="33" t="s">
        <v>14221</v>
      </c>
      <c r="D2301" s="33" t="s">
        <v>93</v>
      </c>
      <c r="E2301" s="33" t="s">
        <v>94</v>
      </c>
      <c r="F2301" s="33" t="s">
        <v>59</v>
      </c>
      <c r="G2301" s="33">
        <v>900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567</v>
      </c>
      <c r="AJ2301" s="33" t="s">
        <v>499</v>
      </c>
      <c r="AK2301" s="33" t="s">
        <v>98</v>
      </c>
      <c r="AL2301" s="33" t="s">
        <v>500</v>
      </c>
      <c r="AM2301" s="33" t="s">
        <v>501</v>
      </c>
      <c r="AN2301" s="33">
        <v>42.383670000000002</v>
      </c>
      <c r="AO2301" s="33" t="s">
        <v>68</v>
      </c>
      <c r="AP2301" s="33"/>
      <c r="AQ2301" s="33"/>
      <c r="AR2301" s="33" t="s">
        <v>68</v>
      </c>
      <c r="AS2301" s="33"/>
      <c r="AT2301" s="33"/>
      <c r="AU2301" s="33" t="s">
        <v>370</v>
      </c>
      <c r="AV2301" s="33" t="s">
        <v>371</v>
      </c>
      <c r="AW2301" s="33">
        <v>78.792320000000004</v>
      </c>
      <c r="AX2301" s="33" t="s">
        <v>467</v>
      </c>
      <c r="AY2301" s="33" t="s">
        <v>468</v>
      </c>
      <c r="AZ2301" s="3">
        <v>900</v>
      </c>
      <c r="BA2301" s="33" t="s">
        <v>60</v>
      </c>
      <c r="BB2301" s="33">
        <v>900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3823</v>
      </c>
      <c r="B2302" s="33" t="s">
        <v>14222</v>
      </c>
      <c r="C2302" s="33" t="s">
        <v>14223</v>
      </c>
      <c r="D2302" s="33" t="s">
        <v>93</v>
      </c>
      <c r="E2302" s="33" t="s">
        <v>94</v>
      </c>
      <c r="F2302" s="33" t="s">
        <v>59</v>
      </c>
      <c r="G2302" s="33">
        <v>300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578</v>
      </c>
      <c r="AJ2302" s="33" t="s">
        <v>499</v>
      </c>
      <c r="AK2302" s="33" t="s">
        <v>65</v>
      </c>
      <c r="AL2302" s="33" t="s">
        <v>500</v>
      </c>
      <c r="AM2302" s="33" t="s">
        <v>501</v>
      </c>
      <c r="AN2302" s="33">
        <v>11.666069999999999</v>
      </c>
      <c r="AO2302" s="33" t="s">
        <v>68</v>
      </c>
      <c r="AP2302" s="33"/>
      <c r="AQ2302" s="33"/>
      <c r="AR2302" s="33" t="s">
        <v>68</v>
      </c>
      <c r="AS2302" s="33"/>
      <c r="AT2302" s="33"/>
      <c r="AU2302" s="33" t="s">
        <v>370</v>
      </c>
      <c r="AV2302" s="33" t="s">
        <v>371</v>
      </c>
      <c r="AW2302" s="33">
        <v>21.686589999999999</v>
      </c>
      <c r="AX2302" s="33" t="s">
        <v>467</v>
      </c>
      <c r="AY2302" s="33" t="s">
        <v>468</v>
      </c>
      <c r="AZ2302" s="3">
        <v>300</v>
      </c>
      <c r="BA2302" s="33" t="s">
        <v>60</v>
      </c>
      <c r="BB2302" s="33">
        <v>300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14224</v>
      </c>
      <c r="C2303" s="33" t="s">
        <v>14225</v>
      </c>
      <c r="D2303" s="33" t="s">
        <v>93</v>
      </c>
      <c r="E2303" s="33" t="s">
        <v>94</v>
      </c>
      <c r="F2303" s="33" t="s">
        <v>59</v>
      </c>
      <c r="G2303" s="33">
        <v>1200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2926</v>
      </c>
      <c r="AJ2303" s="33" t="s">
        <v>499</v>
      </c>
      <c r="AK2303" s="33" t="s">
        <v>98</v>
      </c>
      <c r="AL2303" s="33" t="s">
        <v>500</v>
      </c>
      <c r="AM2303" s="33" t="s">
        <v>501</v>
      </c>
      <c r="AN2303" s="33">
        <v>54.819159999999997</v>
      </c>
      <c r="AO2303" s="33" t="s">
        <v>68</v>
      </c>
      <c r="AP2303" s="33"/>
      <c r="AQ2303" s="33"/>
      <c r="AR2303" s="33" t="s">
        <v>68</v>
      </c>
      <c r="AS2303" s="33"/>
      <c r="AT2303" s="33"/>
      <c r="AU2303" s="33" t="s">
        <v>370</v>
      </c>
      <c r="AV2303" s="33" t="s">
        <v>371</v>
      </c>
      <c r="AW2303" s="33">
        <v>101.90949000000001</v>
      </c>
      <c r="AX2303" s="33" t="s">
        <v>1261</v>
      </c>
      <c r="AY2303" s="33" t="s">
        <v>1262</v>
      </c>
      <c r="AZ2303" s="3">
        <v>1200</v>
      </c>
      <c r="BA2303" s="33" t="s">
        <v>60</v>
      </c>
      <c r="BB2303" s="33">
        <v>1200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14226</v>
      </c>
      <c r="C2304" s="33" t="s">
        <v>14227</v>
      </c>
      <c r="D2304" s="33" t="s">
        <v>93</v>
      </c>
      <c r="E2304" s="33" t="s">
        <v>94</v>
      </c>
      <c r="F2304" s="33" t="s">
        <v>59</v>
      </c>
      <c r="G2304" s="33">
        <v>600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568</v>
      </c>
      <c r="AJ2304" s="33" t="s">
        <v>499</v>
      </c>
      <c r="AK2304" s="33" t="s">
        <v>98</v>
      </c>
      <c r="AL2304" s="33" t="s">
        <v>500</v>
      </c>
      <c r="AM2304" s="33" t="s">
        <v>501</v>
      </c>
      <c r="AN2304" s="33">
        <v>27.58625</v>
      </c>
      <c r="AO2304" s="33" t="s">
        <v>68</v>
      </c>
      <c r="AP2304" s="33"/>
      <c r="AQ2304" s="33"/>
      <c r="AR2304" s="33" t="s">
        <v>68</v>
      </c>
      <c r="AS2304" s="33"/>
      <c r="AT2304" s="33"/>
      <c r="AU2304" s="33" t="s">
        <v>370</v>
      </c>
      <c r="AV2304" s="33" t="s">
        <v>371</v>
      </c>
      <c r="AW2304" s="33">
        <v>51.283029999999997</v>
      </c>
      <c r="AX2304" s="33" t="s">
        <v>569</v>
      </c>
      <c r="AY2304" s="33" t="s">
        <v>570</v>
      </c>
      <c r="AZ2304" s="3">
        <v>600</v>
      </c>
      <c r="BA2304" s="33" t="s">
        <v>60</v>
      </c>
      <c r="BB2304" s="33">
        <v>600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3829</v>
      </c>
      <c r="B2305" s="33" t="s">
        <v>14228</v>
      </c>
      <c r="C2305" s="33" t="s">
        <v>14229</v>
      </c>
      <c r="D2305" s="33" t="s">
        <v>93</v>
      </c>
      <c r="E2305" s="33" t="s">
        <v>94</v>
      </c>
      <c r="F2305" s="33" t="s">
        <v>59</v>
      </c>
      <c r="G2305" s="33">
        <v>300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581</v>
      </c>
      <c r="AJ2305" s="33" t="s">
        <v>499</v>
      </c>
      <c r="AK2305" s="33" t="s">
        <v>65</v>
      </c>
      <c r="AL2305" s="33" t="s">
        <v>500</v>
      </c>
      <c r="AM2305" s="33" t="s">
        <v>501</v>
      </c>
      <c r="AN2305" s="33">
        <v>11.56399</v>
      </c>
      <c r="AO2305" s="33" t="s">
        <v>68</v>
      </c>
      <c r="AP2305" s="33"/>
      <c r="AQ2305" s="33"/>
      <c r="AR2305" s="33" t="s">
        <v>68</v>
      </c>
      <c r="AS2305" s="33"/>
      <c r="AT2305" s="33"/>
      <c r="AU2305" s="33" t="s">
        <v>384</v>
      </c>
      <c r="AV2305" s="33" t="s">
        <v>385</v>
      </c>
      <c r="AW2305" s="33">
        <v>21.496980000000001</v>
      </c>
      <c r="AX2305" s="33" t="s">
        <v>582</v>
      </c>
      <c r="AY2305" s="33" t="s">
        <v>583</v>
      </c>
      <c r="AZ2305" s="3">
        <v>300</v>
      </c>
      <c r="BA2305" s="33" t="s">
        <v>60</v>
      </c>
      <c r="BB2305" s="33">
        <v>300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3830</v>
      </c>
      <c r="B2306" s="33" t="s">
        <v>14230</v>
      </c>
      <c r="C2306" s="33" t="s">
        <v>14231</v>
      </c>
      <c r="D2306" s="33" t="s">
        <v>93</v>
      </c>
      <c r="E2306" s="33" t="s">
        <v>94</v>
      </c>
      <c r="F2306" s="33" t="s">
        <v>59</v>
      </c>
      <c r="G2306" s="33">
        <v>300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579</v>
      </c>
      <c r="AJ2306" s="33" t="s">
        <v>499</v>
      </c>
      <c r="AK2306" s="33" t="s">
        <v>65</v>
      </c>
      <c r="AL2306" s="33" t="s">
        <v>500</v>
      </c>
      <c r="AM2306" s="33" t="s">
        <v>501</v>
      </c>
      <c r="AN2306" s="33">
        <v>11.598509999999999</v>
      </c>
      <c r="AO2306" s="33" t="s">
        <v>68</v>
      </c>
      <c r="AP2306" s="33"/>
      <c r="AQ2306" s="33"/>
      <c r="AR2306" s="33" t="s">
        <v>68</v>
      </c>
      <c r="AS2306" s="33"/>
      <c r="AT2306" s="33"/>
      <c r="AU2306" s="33" t="s">
        <v>370</v>
      </c>
      <c r="AV2306" s="33" t="s">
        <v>371</v>
      </c>
      <c r="AW2306" s="33">
        <v>21.561129999999999</v>
      </c>
      <c r="AX2306" s="33" t="s">
        <v>449</v>
      </c>
      <c r="AY2306" s="33" t="s">
        <v>450</v>
      </c>
      <c r="AZ2306" s="3">
        <v>300</v>
      </c>
      <c r="BA2306" s="33" t="s">
        <v>60</v>
      </c>
      <c r="BB2306" s="33">
        <v>300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3832</v>
      </c>
      <c r="B2307" s="33" t="s">
        <v>14232</v>
      </c>
      <c r="C2307" s="33" t="s">
        <v>14233</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11.67525</v>
      </c>
      <c r="AO2307" s="33" t="s">
        <v>68</v>
      </c>
      <c r="AP2307" s="33"/>
      <c r="AQ2307" s="33"/>
      <c r="AR2307" s="33" t="s">
        <v>68</v>
      </c>
      <c r="AS2307" s="33"/>
      <c r="AT2307" s="33"/>
      <c r="AU2307" s="33" t="s">
        <v>384</v>
      </c>
      <c r="AV2307" s="33" t="s">
        <v>385</v>
      </c>
      <c r="AW2307" s="33">
        <v>21.70384</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3833</v>
      </c>
      <c r="B2308" s="33" t="s">
        <v>14234</v>
      </c>
      <c r="C2308" s="33" t="s">
        <v>14235</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581</v>
      </c>
      <c r="AJ2308" s="33" t="s">
        <v>499</v>
      </c>
      <c r="AK2308" s="33" t="s">
        <v>65</v>
      </c>
      <c r="AL2308" s="33" t="s">
        <v>500</v>
      </c>
      <c r="AM2308" s="33" t="s">
        <v>501</v>
      </c>
      <c r="AN2308" s="33">
        <v>11.897030000000001</v>
      </c>
      <c r="AO2308" s="33" t="s">
        <v>68</v>
      </c>
      <c r="AP2308" s="33"/>
      <c r="AQ2308" s="33"/>
      <c r="AR2308" s="33" t="s">
        <v>68</v>
      </c>
      <c r="AS2308" s="33"/>
      <c r="AT2308" s="33"/>
      <c r="AU2308" s="33" t="s">
        <v>384</v>
      </c>
      <c r="AV2308" s="33" t="s">
        <v>385</v>
      </c>
      <c r="AW2308" s="33">
        <v>22.11524</v>
      </c>
      <c r="AX2308" s="33" t="s">
        <v>582</v>
      </c>
      <c r="AY2308" s="33" t="s">
        <v>583</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3834</v>
      </c>
      <c r="B2309" s="33" t="s">
        <v>14236</v>
      </c>
      <c r="C2309" s="33" t="s">
        <v>14237</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11.5608</v>
      </c>
      <c r="AO2309" s="33" t="s">
        <v>68</v>
      </c>
      <c r="AP2309" s="33"/>
      <c r="AQ2309" s="33"/>
      <c r="AR2309" s="33" t="s">
        <v>68</v>
      </c>
      <c r="AS2309" s="33"/>
      <c r="AT2309" s="33"/>
      <c r="AU2309" s="33" t="s">
        <v>384</v>
      </c>
      <c r="AV2309" s="33" t="s">
        <v>385</v>
      </c>
      <c r="AW2309" s="33">
        <v>21.49062</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3837</v>
      </c>
      <c r="B2310" s="33" t="s">
        <v>14238</v>
      </c>
      <c r="C2310" s="33" t="s">
        <v>14239</v>
      </c>
      <c r="D2310" s="33" t="s">
        <v>57</v>
      </c>
      <c r="E2310" s="33" t="s">
        <v>114</v>
      </c>
      <c r="F2310" s="33" t="s">
        <v>59</v>
      </c>
      <c r="G2310" s="33">
        <v>80</v>
      </c>
      <c r="H2310" s="4">
        <v>45841</v>
      </c>
      <c r="I2310" s="33">
        <v>45836</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115</v>
      </c>
      <c r="AI2310" s="33" t="s">
        <v>14240</v>
      </c>
      <c r="AJ2310" s="33" t="s">
        <v>64</v>
      </c>
      <c r="AK2310" s="33" t="s">
        <v>65</v>
      </c>
      <c r="AL2310" s="33" t="s">
        <v>66</v>
      </c>
      <c r="AM2310" s="33" t="s">
        <v>67</v>
      </c>
      <c r="AN2310" s="33">
        <v>2.35378</v>
      </c>
      <c r="AO2310" s="33" t="s">
        <v>68</v>
      </c>
      <c r="AP2310" s="33"/>
      <c r="AQ2310" s="33"/>
      <c r="AR2310" s="33" t="s">
        <v>68</v>
      </c>
      <c r="AS2310" s="33"/>
      <c r="AT2310" s="33"/>
      <c r="AU2310" s="33" t="s">
        <v>549</v>
      </c>
      <c r="AV2310" s="33" t="s">
        <v>550</v>
      </c>
      <c r="AW2310" s="33">
        <v>5.1478999999999999</v>
      </c>
      <c r="AX2310" s="33" t="s">
        <v>14241</v>
      </c>
      <c r="AY2310" s="33" t="s">
        <v>14242</v>
      </c>
      <c r="AZ2310" s="3">
        <v>80</v>
      </c>
      <c r="BA2310" s="33" t="s">
        <v>60</v>
      </c>
      <c r="BB2310" s="33">
        <v>80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3838</v>
      </c>
      <c r="B2311" s="33" t="s">
        <v>14243</v>
      </c>
      <c r="C2311" s="33" t="s">
        <v>14244</v>
      </c>
      <c r="D2311" s="33" t="s">
        <v>57</v>
      </c>
      <c r="E2311" s="33" t="s">
        <v>114</v>
      </c>
      <c r="F2311" s="33" t="s">
        <v>59</v>
      </c>
      <c r="G2311" s="33">
        <v>171</v>
      </c>
      <c r="H2311" s="4">
        <v>45841</v>
      </c>
      <c r="I2311" s="33">
        <v>45836</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115</v>
      </c>
      <c r="AI2311" s="33" t="s">
        <v>14245</v>
      </c>
      <c r="AJ2311" s="33" t="s">
        <v>64</v>
      </c>
      <c r="AK2311" s="33" t="s">
        <v>98</v>
      </c>
      <c r="AL2311" s="33" t="s">
        <v>66</v>
      </c>
      <c r="AM2311" s="33" t="s">
        <v>67</v>
      </c>
      <c r="AN2311" s="33">
        <v>6.0395500000000002</v>
      </c>
      <c r="AO2311" s="33" t="s">
        <v>68</v>
      </c>
      <c r="AP2311" s="33"/>
      <c r="AQ2311" s="33"/>
      <c r="AR2311" s="33" t="s">
        <v>68</v>
      </c>
      <c r="AS2311" s="33"/>
      <c r="AT2311" s="33"/>
      <c r="AU2311" s="33" t="s">
        <v>549</v>
      </c>
      <c r="AV2311" s="33" t="s">
        <v>550</v>
      </c>
      <c r="AW2311" s="33">
        <v>13.208489999999999</v>
      </c>
      <c r="AX2311" s="33" t="s">
        <v>14246</v>
      </c>
      <c r="AY2311" s="33" t="s">
        <v>14247</v>
      </c>
      <c r="AZ2311" s="3">
        <v>171</v>
      </c>
      <c r="BA2311" s="33" t="s">
        <v>60</v>
      </c>
      <c r="BB2311" s="33">
        <v>171</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3839</v>
      </c>
      <c r="B2312" s="33" t="s">
        <v>14248</v>
      </c>
      <c r="C2312" s="33" t="s">
        <v>14249</v>
      </c>
      <c r="D2312" s="33" t="s">
        <v>57</v>
      </c>
      <c r="E2312" s="33" t="s">
        <v>114</v>
      </c>
      <c r="F2312" s="33" t="s">
        <v>59</v>
      </c>
      <c r="G2312" s="33">
        <v>895</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27.60866</v>
      </c>
      <c r="AO2312" s="33" t="s">
        <v>68</v>
      </c>
      <c r="AP2312" s="33"/>
      <c r="AQ2312" s="33"/>
      <c r="AR2312" s="33" t="s">
        <v>68</v>
      </c>
      <c r="AS2312" s="33"/>
      <c r="AT2312" s="33"/>
      <c r="AU2312" s="33" t="s">
        <v>549</v>
      </c>
      <c r="AV2312" s="33" t="s">
        <v>550</v>
      </c>
      <c r="AW2312" s="33">
        <v>60.384250000000002</v>
      </c>
      <c r="AX2312" s="33" t="s">
        <v>14241</v>
      </c>
      <c r="AY2312" s="33" t="s">
        <v>14242</v>
      </c>
      <c r="AZ2312" s="3">
        <v>895</v>
      </c>
      <c r="BA2312" s="33" t="s">
        <v>60</v>
      </c>
      <c r="BB2312" s="33">
        <v>895</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3840</v>
      </c>
      <c r="B2313" s="33" t="s">
        <v>14250</v>
      </c>
      <c r="C2313" s="33" t="s">
        <v>14251</v>
      </c>
      <c r="D2313" s="33" t="s">
        <v>57</v>
      </c>
      <c r="E2313" s="33" t="s">
        <v>114</v>
      </c>
      <c r="F2313" s="33" t="s">
        <v>59</v>
      </c>
      <c r="G2313" s="33">
        <v>855</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31.160209999999999</v>
      </c>
      <c r="AO2313" s="33" t="s">
        <v>68</v>
      </c>
      <c r="AP2313" s="33"/>
      <c r="AQ2313" s="33"/>
      <c r="AR2313" s="33" t="s">
        <v>68</v>
      </c>
      <c r="AS2313" s="33"/>
      <c r="AT2313" s="33"/>
      <c r="AU2313" s="33" t="s">
        <v>549</v>
      </c>
      <c r="AV2313" s="33" t="s">
        <v>550</v>
      </c>
      <c r="AW2313" s="33">
        <v>68.144959999999998</v>
      </c>
      <c r="AX2313" s="33" t="s">
        <v>14246</v>
      </c>
      <c r="AY2313" s="33" t="s">
        <v>14247</v>
      </c>
      <c r="AZ2313" s="3">
        <v>855</v>
      </c>
      <c r="BA2313" s="33" t="s">
        <v>60</v>
      </c>
      <c r="BB2313" s="33">
        <v>855</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3841</v>
      </c>
      <c r="B2314" s="33" t="s">
        <v>14252</v>
      </c>
      <c r="C2314" s="33" t="s">
        <v>14253</v>
      </c>
      <c r="D2314" s="33" t="s">
        <v>57</v>
      </c>
      <c r="E2314" s="33" t="s">
        <v>114</v>
      </c>
      <c r="F2314" s="33" t="s">
        <v>59</v>
      </c>
      <c r="G2314" s="33">
        <v>1175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36.396050000000002</v>
      </c>
      <c r="AO2314" s="33" t="s">
        <v>68</v>
      </c>
      <c r="AP2314" s="33"/>
      <c r="AQ2314" s="33"/>
      <c r="AR2314" s="33" t="s">
        <v>68</v>
      </c>
      <c r="AS2314" s="33"/>
      <c r="AT2314" s="33"/>
      <c r="AU2314" s="33" t="s">
        <v>549</v>
      </c>
      <c r="AV2314" s="33" t="s">
        <v>550</v>
      </c>
      <c r="AW2314" s="33">
        <v>79.604020000000006</v>
      </c>
      <c r="AX2314" s="33" t="s">
        <v>14241</v>
      </c>
      <c r="AY2314" s="33" t="s">
        <v>14242</v>
      </c>
      <c r="AZ2314" s="3">
        <v>1175</v>
      </c>
      <c r="BA2314" s="33" t="s">
        <v>60</v>
      </c>
      <c r="BB2314" s="33">
        <v>1175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3842</v>
      </c>
      <c r="B2315" s="33" t="s">
        <v>14254</v>
      </c>
      <c r="C2315" s="33" t="s">
        <v>14255</v>
      </c>
      <c r="D2315" s="33" t="s">
        <v>57</v>
      </c>
      <c r="E2315" s="33" t="s">
        <v>114</v>
      </c>
      <c r="F2315" s="33" t="s">
        <v>59</v>
      </c>
      <c r="G2315" s="33">
        <v>745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27.2775</v>
      </c>
      <c r="AO2315" s="33" t="s">
        <v>68</v>
      </c>
      <c r="AP2315" s="33"/>
      <c r="AQ2315" s="33"/>
      <c r="AR2315" s="33" t="s">
        <v>68</v>
      </c>
      <c r="AS2315" s="33"/>
      <c r="AT2315" s="33"/>
      <c r="AU2315" s="33" t="s">
        <v>549</v>
      </c>
      <c r="AV2315" s="33" t="s">
        <v>550</v>
      </c>
      <c r="AW2315" s="33">
        <v>59.653370000000002</v>
      </c>
      <c r="AX2315" s="33" t="s">
        <v>14246</v>
      </c>
      <c r="AY2315" s="33" t="s">
        <v>14247</v>
      </c>
      <c r="AZ2315" s="3">
        <v>745</v>
      </c>
      <c r="BA2315" s="33" t="s">
        <v>60</v>
      </c>
      <c r="BB2315" s="33">
        <v>745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3843</v>
      </c>
      <c r="B2316" s="33" t="s">
        <v>14256</v>
      </c>
      <c r="C2316" s="33" t="s">
        <v>14257</v>
      </c>
      <c r="D2316" s="33" t="s">
        <v>57</v>
      </c>
      <c r="E2316" s="33" t="s">
        <v>114</v>
      </c>
      <c r="F2316" s="33" t="s">
        <v>59</v>
      </c>
      <c r="G2316" s="33">
        <v>1795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54.460560000000001</v>
      </c>
      <c r="AO2316" s="33" t="s">
        <v>68</v>
      </c>
      <c r="AP2316" s="33"/>
      <c r="AQ2316" s="33"/>
      <c r="AR2316" s="33" t="s">
        <v>68</v>
      </c>
      <c r="AS2316" s="33"/>
      <c r="AT2316" s="33"/>
      <c r="AU2316" s="33" t="s">
        <v>549</v>
      </c>
      <c r="AV2316" s="33" t="s">
        <v>550</v>
      </c>
      <c r="AW2316" s="33">
        <v>119.11238</v>
      </c>
      <c r="AX2316" s="33" t="s">
        <v>14241</v>
      </c>
      <c r="AY2316" s="33" t="s">
        <v>14242</v>
      </c>
      <c r="AZ2316" s="3">
        <v>1795</v>
      </c>
      <c r="BA2316" s="33" t="s">
        <v>60</v>
      </c>
      <c r="BB2316" s="33">
        <v>1795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3844</v>
      </c>
      <c r="B2317" s="33" t="s">
        <v>14258</v>
      </c>
      <c r="C2317" s="33" t="s">
        <v>14259</v>
      </c>
      <c r="D2317" s="33" t="s">
        <v>57</v>
      </c>
      <c r="E2317" s="33" t="s">
        <v>114</v>
      </c>
      <c r="F2317" s="33" t="s">
        <v>59</v>
      </c>
      <c r="G2317" s="33">
        <v>1625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58.559780000000003</v>
      </c>
      <c r="AO2317" s="33" t="s">
        <v>68</v>
      </c>
      <c r="AP2317" s="33"/>
      <c r="AQ2317" s="33"/>
      <c r="AR2317" s="33" t="s">
        <v>68</v>
      </c>
      <c r="AS2317" s="33"/>
      <c r="AT2317" s="33"/>
      <c r="AU2317" s="33" t="s">
        <v>549</v>
      </c>
      <c r="AV2317" s="33" t="s">
        <v>550</v>
      </c>
      <c r="AW2317" s="33">
        <v>128.06691000000001</v>
      </c>
      <c r="AX2317" s="33" t="s">
        <v>14246</v>
      </c>
      <c r="AY2317" s="33" t="s">
        <v>14247</v>
      </c>
      <c r="AZ2317" s="3">
        <v>1625</v>
      </c>
      <c r="BA2317" s="33" t="s">
        <v>60</v>
      </c>
      <c r="BB2317" s="33">
        <v>1625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3845</v>
      </c>
      <c r="B2318" s="33" t="s">
        <v>14260</v>
      </c>
      <c r="C2318" s="33" t="s">
        <v>14261</v>
      </c>
      <c r="D2318" s="33" t="s">
        <v>57</v>
      </c>
      <c r="E2318" s="33" t="s">
        <v>114</v>
      </c>
      <c r="F2318" s="33" t="s">
        <v>59</v>
      </c>
      <c r="G2318" s="33">
        <v>131</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14245</v>
      </c>
      <c r="AJ2318" s="33" t="s">
        <v>64</v>
      </c>
      <c r="AK2318" s="33" t="s">
        <v>98</v>
      </c>
      <c r="AL2318" s="33" t="s">
        <v>66</v>
      </c>
      <c r="AM2318" s="33" t="s">
        <v>67</v>
      </c>
      <c r="AN2318" s="33">
        <v>4.7594599999999998</v>
      </c>
      <c r="AO2318" s="33" t="s">
        <v>68</v>
      </c>
      <c r="AP2318" s="33"/>
      <c r="AQ2318" s="33"/>
      <c r="AR2318" s="33" t="s">
        <v>68</v>
      </c>
      <c r="AS2318" s="33"/>
      <c r="AT2318" s="33"/>
      <c r="AU2318" s="33" t="s">
        <v>549</v>
      </c>
      <c r="AV2318" s="33" t="s">
        <v>550</v>
      </c>
      <c r="AW2318" s="33">
        <v>10.40859</v>
      </c>
      <c r="AX2318" s="33" t="s">
        <v>14246</v>
      </c>
      <c r="AY2318" s="33" t="s">
        <v>14247</v>
      </c>
      <c r="AZ2318" s="3">
        <v>131</v>
      </c>
      <c r="BA2318" s="33" t="s">
        <v>60</v>
      </c>
      <c r="BB2318" s="33">
        <v>131</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3846</v>
      </c>
      <c r="B2319" s="33" t="s">
        <v>14262</v>
      </c>
      <c r="C2319" s="33" t="s">
        <v>14263</v>
      </c>
      <c r="D2319" s="33" t="s">
        <v>57</v>
      </c>
      <c r="E2319" s="33" t="s">
        <v>114</v>
      </c>
      <c r="F2319" s="33" t="s">
        <v>59</v>
      </c>
      <c r="G2319" s="33">
        <v>2725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101.18098000000001</v>
      </c>
      <c r="AO2319" s="33" t="s">
        <v>68</v>
      </c>
      <c r="AP2319" s="33"/>
      <c r="AQ2319" s="33"/>
      <c r="AR2319" s="33" t="s">
        <v>68</v>
      </c>
      <c r="AS2319" s="33"/>
      <c r="AT2319" s="33"/>
      <c r="AU2319" s="33" t="s">
        <v>549</v>
      </c>
      <c r="AV2319" s="33" t="s">
        <v>550</v>
      </c>
      <c r="AW2319" s="33">
        <v>221.26911999999999</v>
      </c>
      <c r="AX2319" s="33" t="s">
        <v>14246</v>
      </c>
      <c r="AY2319" s="33" t="s">
        <v>14247</v>
      </c>
      <c r="AZ2319" s="3">
        <v>2725</v>
      </c>
      <c r="BA2319" s="33" t="s">
        <v>60</v>
      </c>
      <c r="BB2319" s="33">
        <v>2725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3847</v>
      </c>
      <c r="B2320" s="33" t="s">
        <v>14264</v>
      </c>
      <c r="C2320" s="33" t="s">
        <v>14265</v>
      </c>
      <c r="D2320" s="33" t="s">
        <v>57</v>
      </c>
      <c r="E2320" s="33" t="s">
        <v>114</v>
      </c>
      <c r="F2320" s="33" t="s">
        <v>59</v>
      </c>
      <c r="G2320" s="33">
        <v>2045</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75.879890000000003</v>
      </c>
      <c r="AO2320" s="33" t="s">
        <v>68</v>
      </c>
      <c r="AP2320" s="33"/>
      <c r="AQ2320" s="33"/>
      <c r="AR2320" s="33" t="s">
        <v>68</v>
      </c>
      <c r="AS2320" s="33"/>
      <c r="AT2320" s="33"/>
      <c r="AU2320" s="33" t="s">
        <v>549</v>
      </c>
      <c r="AV2320" s="33" t="s">
        <v>550</v>
      </c>
      <c r="AW2320" s="33">
        <v>165.93939</v>
      </c>
      <c r="AX2320" s="33" t="s">
        <v>14246</v>
      </c>
      <c r="AY2320" s="33" t="s">
        <v>14247</v>
      </c>
      <c r="AZ2320" s="3">
        <v>2045</v>
      </c>
      <c r="BA2320" s="33" t="s">
        <v>60</v>
      </c>
      <c r="BB2320" s="33">
        <v>2045</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3848</v>
      </c>
      <c r="B2321" s="33" t="s">
        <v>14266</v>
      </c>
      <c r="C2321" s="33" t="s">
        <v>14267</v>
      </c>
      <c r="D2321" s="33" t="s">
        <v>57</v>
      </c>
      <c r="E2321" s="33" t="s">
        <v>114</v>
      </c>
      <c r="F2321" s="33" t="s">
        <v>59</v>
      </c>
      <c r="G2321" s="33">
        <v>272</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10.0032</v>
      </c>
      <c r="AO2321" s="33" t="s">
        <v>68</v>
      </c>
      <c r="AP2321" s="33"/>
      <c r="AQ2321" s="33"/>
      <c r="AR2321" s="33" t="s">
        <v>68</v>
      </c>
      <c r="AS2321" s="33"/>
      <c r="AT2321" s="33"/>
      <c r="AU2321" s="33" t="s">
        <v>549</v>
      </c>
      <c r="AV2321" s="33" t="s">
        <v>550</v>
      </c>
      <c r="AW2321" s="33">
        <v>21.87595</v>
      </c>
      <c r="AX2321" s="33" t="s">
        <v>14246</v>
      </c>
      <c r="AY2321" s="33" t="s">
        <v>14247</v>
      </c>
      <c r="AZ2321" s="3">
        <v>272</v>
      </c>
      <c r="BA2321" s="33" t="s">
        <v>60</v>
      </c>
      <c r="BB2321" s="33">
        <v>272</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3849</v>
      </c>
      <c r="B2322" s="33" t="s">
        <v>14268</v>
      </c>
      <c r="C2322" s="33" t="s">
        <v>14269</v>
      </c>
      <c r="D2322" s="33" t="s">
        <v>57</v>
      </c>
      <c r="E2322" s="33" t="s">
        <v>114</v>
      </c>
      <c r="F2322" s="33" t="s">
        <v>59</v>
      </c>
      <c r="G2322" s="33">
        <v>660</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22.915870000000002</v>
      </c>
      <c r="AO2322" s="33" t="s">
        <v>68</v>
      </c>
      <c r="AP2322" s="33"/>
      <c r="AQ2322" s="33"/>
      <c r="AR2322" s="33" t="s">
        <v>68</v>
      </c>
      <c r="AS2322" s="33"/>
      <c r="AT2322" s="33"/>
      <c r="AU2322" s="33" t="s">
        <v>549</v>
      </c>
      <c r="AV2322" s="33" t="s">
        <v>550</v>
      </c>
      <c r="AW2322" s="33">
        <v>50.118409999999997</v>
      </c>
      <c r="AX2322" s="33" t="s">
        <v>14246</v>
      </c>
      <c r="AY2322" s="33" t="s">
        <v>14247</v>
      </c>
      <c r="AZ2322" s="3">
        <v>660</v>
      </c>
      <c r="BA2322" s="33" t="s">
        <v>60</v>
      </c>
      <c r="BB2322" s="33">
        <v>660</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3850</v>
      </c>
      <c r="B2323" s="33" t="s">
        <v>14270</v>
      </c>
      <c r="C2323" s="33" t="s">
        <v>14271</v>
      </c>
      <c r="D2323" s="33" t="s">
        <v>57</v>
      </c>
      <c r="E2323" s="33" t="s">
        <v>114</v>
      </c>
      <c r="F2323" s="33" t="s">
        <v>59</v>
      </c>
      <c r="G2323" s="33">
        <v>1030</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35.417400000000001</v>
      </c>
      <c r="AO2323" s="33" t="s">
        <v>68</v>
      </c>
      <c r="AP2323" s="33"/>
      <c r="AQ2323" s="33"/>
      <c r="AR2323" s="33" t="s">
        <v>68</v>
      </c>
      <c r="AS2323" s="33"/>
      <c r="AT2323" s="33"/>
      <c r="AU2323" s="33" t="s">
        <v>549</v>
      </c>
      <c r="AV2323" s="33" t="s">
        <v>550</v>
      </c>
      <c r="AW2323" s="33">
        <v>77.461250000000007</v>
      </c>
      <c r="AX2323" s="33" t="s">
        <v>14246</v>
      </c>
      <c r="AY2323" s="33" t="s">
        <v>14247</v>
      </c>
      <c r="AZ2323" s="3">
        <v>1030</v>
      </c>
      <c r="BA2323" s="33" t="s">
        <v>60</v>
      </c>
      <c r="BB2323" s="33">
        <v>1030</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3851</v>
      </c>
      <c r="B2324" s="33" t="s">
        <v>11955</v>
      </c>
      <c r="C2324" s="33" t="s">
        <v>11956</v>
      </c>
      <c r="D2324" s="33" t="s">
        <v>228</v>
      </c>
      <c r="E2324" s="33" t="s">
        <v>283</v>
      </c>
      <c r="F2324" s="33" t="s">
        <v>59</v>
      </c>
      <c r="G2324" s="33">
        <v>2244</v>
      </c>
      <c r="H2324" s="4">
        <v>45838</v>
      </c>
      <c r="I2324" s="33">
        <v>45835</v>
      </c>
      <c r="J2324" s="4">
        <v>45835</v>
      </c>
      <c r="K2324" s="4">
        <v>45839</v>
      </c>
      <c r="L2324" s="4">
        <v>45835.127245370371</v>
      </c>
      <c r="M2324" s="4">
        <v>45840</v>
      </c>
      <c r="N2324" s="4"/>
      <c r="O2324" s="4" t="s">
        <v>60</v>
      </c>
      <c r="P2324" s="4" t="s">
        <v>60</v>
      </c>
      <c r="Q2324" s="4" t="s">
        <v>60</v>
      </c>
      <c r="R2324" s="4" t="s">
        <v>60</v>
      </c>
      <c r="S2324" s="4" t="s">
        <v>60</v>
      </c>
      <c r="T2324" s="4">
        <v>45841</v>
      </c>
      <c r="U2324" s="4"/>
      <c r="V2324" s="4"/>
      <c r="W2324" s="4">
        <v>45848</v>
      </c>
      <c r="X2324" s="4"/>
      <c r="Y2324" s="4" t="s">
        <v>60</v>
      </c>
      <c r="Z2324" s="4">
        <v>45849</v>
      </c>
      <c r="AA2324" s="4"/>
      <c r="AB2324" s="4" t="s">
        <v>60</v>
      </c>
      <c r="AC2324" s="4">
        <v>45850</v>
      </c>
      <c r="AD2324" s="4">
        <v>45850</v>
      </c>
      <c r="AE2324" s="4">
        <v>45854</v>
      </c>
      <c r="AF2324" s="4"/>
      <c r="AG2324" s="33" t="s">
        <v>86</v>
      </c>
      <c r="AH2324" s="33" t="s">
        <v>11957</v>
      </c>
      <c r="AI2324" s="33" t="s">
        <v>11958</v>
      </c>
      <c r="AJ2324" s="33" t="s">
        <v>748</v>
      </c>
      <c r="AK2324" s="33" t="s">
        <v>98</v>
      </c>
      <c r="AL2324" s="33" t="s">
        <v>289</v>
      </c>
      <c r="AM2324" s="33" t="s">
        <v>290</v>
      </c>
      <c r="AN2324" s="33">
        <v>41.899700000000003</v>
      </c>
      <c r="AO2324" s="33" t="s">
        <v>68</v>
      </c>
      <c r="AP2324" s="33"/>
      <c r="AQ2324" s="33"/>
      <c r="AR2324" s="33" t="s">
        <v>68</v>
      </c>
      <c r="AS2324" s="33"/>
      <c r="AT2324" s="33"/>
      <c r="AU2324" s="33" t="s">
        <v>291</v>
      </c>
      <c r="AV2324" s="33" t="s">
        <v>292</v>
      </c>
      <c r="AW2324" s="33">
        <v>183.26325</v>
      </c>
      <c r="AX2324" s="33" t="s">
        <v>11959</v>
      </c>
      <c r="AY2324" s="33" t="s">
        <v>11960</v>
      </c>
      <c r="AZ2324" s="3">
        <v>2244</v>
      </c>
      <c r="BA2324" s="33" t="s">
        <v>60</v>
      </c>
      <c r="BB2324" s="33">
        <v>2244</v>
      </c>
      <c r="BC2324" s="33" t="s">
        <v>60</v>
      </c>
      <c r="BD2324" s="33" t="s">
        <v>60</v>
      </c>
      <c r="BE2324" s="33" t="s">
        <v>60</v>
      </c>
      <c r="BF2324" s="33" t="str">
        <f>IFERROR(VLOOKUP(Data_Power_app[[#This Row],[PRO ODER]],'Result'!H:J,3,0),"")</f>
        <v>LAMINATION 5</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3852</v>
      </c>
      <c r="B2325" s="33" t="s">
        <v>11961</v>
      </c>
      <c r="C2325" s="33" t="s">
        <v>11962</v>
      </c>
      <c r="D2325" s="33" t="s">
        <v>228</v>
      </c>
      <c r="E2325" s="33" t="s">
        <v>283</v>
      </c>
      <c r="F2325" s="33" t="s">
        <v>59</v>
      </c>
      <c r="G2325" s="33">
        <v>104</v>
      </c>
      <c r="H2325" s="4">
        <v>45838</v>
      </c>
      <c r="I2325" s="33">
        <v>45835</v>
      </c>
      <c r="J2325" s="4" t="s">
        <v>60</v>
      </c>
      <c r="K2325" s="4">
        <v>45839</v>
      </c>
      <c r="L2325" s="4"/>
      <c r="M2325" s="4">
        <v>45840</v>
      </c>
      <c r="N2325" s="4"/>
      <c r="O2325" s="4" t="s">
        <v>60</v>
      </c>
      <c r="P2325" s="4" t="s">
        <v>60</v>
      </c>
      <c r="Q2325" s="4" t="s">
        <v>60</v>
      </c>
      <c r="R2325" s="4" t="s">
        <v>60</v>
      </c>
      <c r="S2325" s="4" t="s">
        <v>60</v>
      </c>
      <c r="T2325" s="4">
        <v>45841</v>
      </c>
      <c r="U2325" s="4"/>
      <c r="V2325" s="4"/>
      <c r="W2325" s="4">
        <v>45848</v>
      </c>
      <c r="X2325" s="4"/>
      <c r="Y2325" s="4" t="s">
        <v>60</v>
      </c>
      <c r="Z2325" s="4">
        <v>45849</v>
      </c>
      <c r="AA2325" s="4"/>
      <c r="AB2325" s="4" t="s">
        <v>60</v>
      </c>
      <c r="AC2325" s="4">
        <v>45850</v>
      </c>
      <c r="AD2325" s="4">
        <v>45850</v>
      </c>
      <c r="AE2325" s="4">
        <v>45854</v>
      </c>
      <c r="AF2325" s="4"/>
      <c r="AG2325" s="33" t="s">
        <v>109</v>
      </c>
      <c r="AH2325" s="33" t="s">
        <v>747</v>
      </c>
      <c r="AI2325" s="33" t="s">
        <v>2950</v>
      </c>
      <c r="AJ2325" s="33" t="s">
        <v>748</v>
      </c>
      <c r="AK2325" s="33" t="s">
        <v>98</v>
      </c>
      <c r="AL2325" s="33" t="s">
        <v>289</v>
      </c>
      <c r="AM2325" s="33" t="s">
        <v>290</v>
      </c>
      <c r="AN2325" s="33">
        <v>1.37798</v>
      </c>
      <c r="AO2325" s="33" t="s">
        <v>68</v>
      </c>
      <c r="AP2325" s="33"/>
      <c r="AQ2325" s="33"/>
      <c r="AR2325" s="33" t="s">
        <v>68</v>
      </c>
      <c r="AS2325" s="33"/>
      <c r="AT2325" s="33"/>
      <c r="AU2325" s="33" t="s">
        <v>2951</v>
      </c>
      <c r="AV2325" s="33" t="s">
        <v>2952</v>
      </c>
      <c r="AW2325" s="33">
        <v>6.0263999999999998</v>
      </c>
      <c r="AX2325" s="33" t="s">
        <v>2953</v>
      </c>
      <c r="AY2325" s="33" t="s">
        <v>2954</v>
      </c>
      <c r="AZ2325" s="3">
        <v>104</v>
      </c>
      <c r="BA2325" s="33" t="s">
        <v>60</v>
      </c>
      <c r="BB2325" s="33">
        <v>104</v>
      </c>
      <c r="BC2325" s="33" t="s">
        <v>60</v>
      </c>
      <c r="BD2325" s="33" t="s">
        <v>60</v>
      </c>
      <c r="BE2325" s="33" t="s">
        <v>60</v>
      </c>
      <c r="BF2325" s="33" t="str">
        <f>IFERROR(VLOOKUP(Data_Power_app[[#This Row],[PRO ODER]],'Result'!H:J,3,0),"")</f>
        <v>LAMINATION 5</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3853</v>
      </c>
      <c r="B2326" s="33" t="s">
        <v>11963</v>
      </c>
      <c r="C2326" s="33" t="s">
        <v>11964</v>
      </c>
      <c r="D2326" s="33" t="s">
        <v>228</v>
      </c>
      <c r="E2326" s="33" t="s">
        <v>283</v>
      </c>
      <c r="F2326" s="33" t="s">
        <v>59</v>
      </c>
      <c r="G2326" s="33">
        <v>1851</v>
      </c>
      <c r="H2326" s="4">
        <v>45838</v>
      </c>
      <c r="I2326" s="33">
        <v>45835</v>
      </c>
      <c r="J2326" s="4">
        <v>45835</v>
      </c>
      <c r="K2326" s="4">
        <v>45839</v>
      </c>
      <c r="L2326" s="4">
        <v>45835.105023148149</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32.175260000000002</v>
      </c>
      <c r="AO2326" s="33" t="s">
        <v>68</v>
      </c>
      <c r="AP2326" s="33"/>
      <c r="AQ2326" s="33"/>
      <c r="AR2326" s="33" t="s">
        <v>68</v>
      </c>
      <c r="AS2326" s="33"/>
      <c r="AT2326" s="33"/>
      <c r="AU2326" s="33" t="s">
        <v>291</v>
      </c>
      <c r="AV2326" s="33" t="s">
        <v>292</v>
      </c>
      <c r="AW2326" s="33">
        <v>140.71010999999999</v>
      </c>
      <c r="AX2326" s="33" t="s">
        <v>11959</v>
      </c>
      <c r="AY2326" s="33" t="s">
        <v>11960</v>
      </c>
      <c r="AZ2326" s="3">
        <v>1851</v>
      </c>
      <c r="BA2326" s="33" t="s">
        <v>60</v>
      </c>
      <c r="BB2326" s="33">
        <v>1851</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3855</v>
      </c>
      <c r="B2327" s="33" t="s">
        <v>11965</v>
      </c>
      <c r="C2327" s="33" t="s">
        <v>11966</v>
      </c>
      <c r="D2327" s="33" t="s">
        <v>228</v>
      </c>
      <c r="E2327" s="33" t="s">
        <v>283</v>
      </c>
      <c r="F2327" s="33" t="s">
        <v>59</v>
      </c>
      <c r="G2327" s="33">
        <v>2504</v>
      </c>
      <c r="H2327" s="4">
        <v>45834</v>
      </c>
      <c r="I2327" s="33">
        <v>45835</v>
      </c>
      <c r="J2327" s="4" t="s">
        <v>60</v>
      </c>
      <c r="K2327" s="4">
        <v>45836</v>
      </c>
      <c r="L2327" s="4"/>
      <c r="M2327" s="4">
        <v>45838</v>
      </c>
      <c r="N2327" s="4"/>
      <c r="O2327" s="4" t="s">
        <v>60</v>
      </c>
      <c r="P2327" s="4" t="s">
        <v>60</v>
      </c>
      <c r="Q2327" s="4" t="s">
        <v>60</v>
      </c>
      <c r="R2327" s="4" t="s">
        <v>60</v>
      </c>
      <c r="S2327" s="4" t="s">
        <v>60</v>
      </c>
      <c r="T2327" s="4">
        <v>45840</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1172</v>
      </c>
      <c r="AJ2327" s="33" t="s">
        <v>748</v>
      </c>
      <c r="AK2327" s="33" t="s">
        <v>98</v>
      </c>
      <c r="AL2327" s="33" t="s">
        <v>289</v>
      </c>
      <c r="AM2327" s="33" t="s">
        <v>290</v>
      </c>
      <c r="AN2327" s="33">
        <v>46.131619999999998</v>
      </c>
      <c r="AO2327" s="33" t="s">
        <v>68</v>
      </c>
      <c r="AP2327" s="33"/>
      <c r="AQ2327" s="33"/>
      <c r="AR2327" s="33" t="s">
        <v>68</v>
      </c>
      <c r="AS2327" s="33"/>
      <c r="AT2327" s="33"/>
      <c r="AU2327" s="33" t="s">
        <v>545</v>
      </c>
      <c r="AV2327" s="33" t="s">
        <v>546</v>
      </c>
      <c r="AW2327" s="33">
        <v>201.75806</v>
      </c>
      <c r="AX2327" s="33" t="s">
        <v>1173</v>
      </c>
      <c r="AY2327" s="33" t="s">
        <v>1174</v>
      </c>
      <c r="AZ2327" s="3">
        <v>2504</v>
      </c>
      <c r="BA2327" s="33" t="s">
        <v>60</v>
      </c>
      <c r="BB2327" s="33">
        <v>2504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3856</v>
      </c>
      <c r="B2328" s="33" t="s">
        <v>11967</v>
      </c>
      <c r="C2328" s="33" t="s">
        <v>11968</v>
      </c>
      <c r="D2328" s="33" t="s">
        <v>228</v>
      </c>
      <c r="E2328" s="33" t="s">
        <v>283</v>
      </c>
      <c r="F2328" s="33" t="s">
        <v>59</v>
      </c>
      <c r="G2328" s="33">
        <v>641</v>
      </c>
      <c r="H2328" s="4">
        <v>45838</v>
      </c>
      <c r="I2328" s="33">
        <v>45835</v>
      </c>
      <c r="J2328" s="4">
        <v>45835</v>
      </c>
      <c r="K2328" s="4">
        <v>45839</v>
      </c>
      <c r="L2328" s="4">
        <v>45835.104849537034</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11.58464</v>
      </c>
      <c r="AO2328" s="33" t="s">
        <v>68</v>
      </c>
      <c r="AP2328" s="33"/>
      <c r="AQ2328" s="33"/>
      <c r="AR2328" s="33" t="s">
        <v>68</v>
      </c>
      <c r="AS2328" s="33"/>
      <c r="AT2328" s="33"/>
      <c r="AU2328" s="33" t="s">
        <v>291</v>
      </c>
      <c r="AV2328" s="33" t="s">
        <v>292</v>
      </c>
      <c r="AW2328" s="33">
        <v>50.665170000000003</v>
      </c>
      <c r="AX2328" s="33" t="s">
        <v>11959</v>
      </c>
      <c r="AY2328" s="33" t="s">
        <v>11960</v>
      </c>
      <c r="AZ2328" s="3">
        <v>641</v>
      </c>
      <c r="BA2328" s="33" t="s">
        <v>60</v>
      </c>
      <c r="BB2328" s="33">
        <v>641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3869</v>
      </c>
      <c r="B2329" s="33" t="s">
        <v>14272</v>
      </c>
      <c r="C2329" s="33" t="s">
        <v>14273</v>
      </c>
      <c r="D2329" s="33" t="s">
        <v>84</v>
      </c>
      <c r="E2329" s="33" t="s">
        <v>135</v>
      </c>
      <c r="F2329" s="33" t="s">
        <v>59</v>
      </c>
      <c r="G2329" s="33">
        <v>2435</v>
      </c>
      <c r="H2329" s="4">
        <v>45841</v>
      </c>
      <c r="I2329" s="33">
        <v>45836</v>
      </c>
      <c r="J2329" s="4" t="s">
        <v>60</v>
      </c>
      <c r="K2329" s="4">
        <v>45845</v>
      </c>
      <c r="L2329" s="4"/>
      <c r="M2329" s="4">
        <v>45846</v>
      </c>
      <c r="N2329" s="4"/>
      <c r="O2329" s="4" t="s">
        <v>60</v>
      </c>
      <c r="P2329" s="4" t="s">
        <v>60</v>
      </c>
      <c r="Q2329" s="4" t="s">
        <v>60</v>
      </c>
      <c r="R2329" s="4" t="s">
        <v>60</v>
      </c>
      <c r="S2329" s="4" t="s">
        <v>60</v>
      </c>
      <c r="T2329" s="4">
        <v>45847</v>
      </c>
      <c r="U2329" s="4"/>
      <c r="V2329" s="4"/>
      <c r="W2329" s="4">
        <v>45848</v>
      </c>
      <c r="X2329" s="4"/>
      <c r="Y2329" s="4" t="s">
        <v>60</v>
      </c>
      <c r="Z2329" s="4">
        <v>45849</v>
      </c>
      <c r="AA2329" s="4"/>
      <c r="AB2329" s="4" t="s">
        <v>60</v>
      </c>
      <c r="AC2329" s="4">
        <v>45850</v>
      </c>
      <c r="AD2329" s="4">
        <v>45852</v>
      </c>
      <c r="AE2329" s="4">
        <v>45854</v>
      </c>
      <c r="AF2329" s="4"/>
      <c r="AG2329" s="33" t="s">
        <v>109</v>
      </c>
      <c r="AH2329" s="33" t="s">
        <v>224</v>
      </c>
      <c r="AI2329" s="33" t="s">
        <v>14274</v>
      </c>
      <c r="AJ2329" s="33" t="s">
        <v>159</v>
      </c>
      <c r="AK2329" s="33" t="s">
        <v>65</v>
      </c>
      <c r="AL2329" s="33" t="s">
        <v>511</v>
      </c>
      <c r="AM2329" s="33" t="s">
        <v>512</v>
      </c>
      <c r="AN2329" s="33">
        <v>72.418379999999999</v>
      </c>
      <c r="AO2329" s="33" t="s">
        <v>68</v>
      </c>
      <c r="AP2329" s="33"/>
      <c r="AQ2329" s="33"/>
      <c r="AR2329" s="33" t="s">
        <v>68</v>
      </c>
      <c r="AS2329" s="33"/>
      <c r="AT2329" s="33"/>
      <c r="AU2329" s="33" t="s">
        <v>206</v>
      </c>
      <c r="AV2329" s="33" t="s">
        <v>207</v>
      </c>
      <c r="AW2329" s="33">
        <v>158.39019999999999</v>
      </c>
      <c r="AX2329" s="33" t="s">
        <v>14275</v>
      </c>
      <c r="AY2329" s="33" t="s">
        <v>14276</v>
      </c>
      <c r="AZ2329" s="3">
        <v>2435</v>
      </c>
      <c r="BA2329" s="33" t="s">
        <v>60</v>
      </c>
      <c r="BB2329" s="33">
        <v>2435</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3875</v>
      </c>
      <c r="B2330" s="33" t="s">
        <v>14277</v>
      </c>
      <c r="C2330" s="33" t="s">
        <v>14278</v>
      </c>
      <c r="D2330" s="33" t="s">
        <v>84</v>
      </c>
      <c r="E2330" s="33" t="s">
        <v>85</v>
      </c>
      <c r="F2330" s="33" t="s">
        <v>59</v>
      </c>
      <c r="G2330" s="33">
        <v>254</v>
      </c>
      <c r="H2330" s="4">
        <v>45841</v>
      </c>
      <c r="I2330" s="33">
        <v>45836</v>
      </c>
      <c r="J2330" s="4" t="s">
        <v>68</v>
      </c>
      <c r="K2330" s="4">
        <v>45845</v>
      </c>
      <c r="L2330" s="4"/>
      <c r="M2330" s="4">
        <v>45846</v>
      </c>
      <c r="N2330" s="4"/>
      <c r="O2330" s="4" t="s">
        <v>60</v>
      </c>
      <c r="P2330" s="4" t="s">
        <v>60</v>
      </c>
      <c r="Q2330" s="4" t="s">
        <v>60</v>
      </c>
      <c r="R2330" s="4" t="s">
        <v>60</v>
      </c>
      <c r="S2330" s="4" t="s">
        <v>60</v>
      </c>
      <c r="T2330" s="4">
        <v>45847</v>
      </c>
      <c r="U2330" s="4"/>
      <c r="V2330" s="4"/>
      <c r="W2330" s="4">
        <v>45848</v>
      </c>
      <c r="X2330" s="4"/>
      <c r="Y2330" s="4" t="s">
        <v>60</v>
      </c>
      <c r="Z2330" s="4">
        <v>45849</v>
      </c>
      <c r="AA2330" s="4"/>
      <c r="AB2330" s="4" t="s">
        <v>60</v>
      </c>
      <c r="AC2330" s="4">
        <v>45850</v>
      </c>
      <c r="AD2330" s="4">
        <v>45852</v>
      </c>
      <c r="AE2330" s="4">
        <v>45854</v>
      </c>
      <c r="AF2330" s="4"/>
      <c r="AG2330" s="33" t="s">
        <v>109</v>
      </c>
      <c r="AH2330" s="33" t="s">
        <v>87</v>
      </c>
      <c r="AI2330" s="33" t="s">
        <v>14279</v>
      </c>
      <c r="AJ2330" s="33" t="s">
        <v>88</v>
      </c>
      <c r="AK2330" s="33" t="s">
        <v>65</v>
      </c>
      <c r="AL2330" s="33" t="s">
        <v>14280</v>
      </c>
      <c r="AM2330" s="33" t="s">
        <v>14281</v>
      </c>
      <c r="AN2330" s="33">
        <v>9.7778299999999998</v>
      </c>
      <c r="AO2330" s="33" t="s">
        <v>91</v>
      </c>
      <c r="AP2330" s="33" t="s">
        <v>92</v>
      </c>
      <c r="AQ2330" s="33">
        <v>9.7778299999999998</v>
      </c>
      <c r="AR2330" s="33" t="s">
        <v>68</v>
      </c>
      <c r="AS2330" s="33"/>
      <c r="AT2330" s="33"/>
      <c r="AU2330" s="33" t="s">
        <v>14282</v>
      </c>
      <c r="AV2330" s="33" t="s">
        <v>14283</v>
      </c>
      <c r="AW2330" s="33">
        <v>18.178339999999999</v>
      </c>
      <c r="AX2330" s="33" t="s">
        <v>68</v>
      </c>
      <c r="AY2330" s="33" t="s">
        <v>68</v>
      </c>
      <c r="AZ2330" s="3" t="s">
        <v>68</v>
      </c>
      <c r="BA2330" s="33" t="s">
        <v>60</v>
      </c>
      <c r="BB2330" s="33">
        <v>254</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3876</v>
      </c>
      <c r="B2331" s="33" t="s">
        <v>14284</v>
      </c>
      <c r="C2331" s="33" t="s">
        <v>14285</v>
      </c>
      <c r="D2331" s="33" t="s">
        <v>84</v>
      </c>
      <c r="E2331" s="33" t="s">
        <v>85</v>
      </c>
      <c r="F2331" s="33" t="s">
        <v>59</v>
      </c>
      <c r="G2331" s="33">
        <v>1413</v>
      </c>
      <c r="H2331" s="4">
        <v>45841</v>
      </c>
      <c r="I2331" s="33">
        <v>45836</v>
      </c>
      <c r="J2331" s="4" t="s">
        <v>68</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87</v>
      </c>
      <c r="AI2331" s="33" t="s">
        <v>14286</v>
      </c>
      <c r="AJ2331" s="33" t="s">
        <v>88</v>
      </c>
      <c r="AK2331" s="33" t="s">
        <v>65</v>
      </c>
      <c r="AL2331" s="33" t="s">
        <v>89</v>
      </c>
      <c r="AM2331" s="33" t="s">
        <v>90</v>
      </c>
      <c r="AN2331" s="33">
        <v>50.860199999999999</v>
      </c>
      <c r="AO2331" s="33" t="s">
        <v>91</v>
      </c>
      <c r="AP2331" s="33" t="s">
        <v>92</v>
      </c>
      <c r="AQ2331" s="33">
        <v>50.860199999999999</v>
      </c>
      <c r="AR2331" s="33" t="s">
        <v>68</v>
      </c>
      <c r="AS2331" s="33"/>
      <c r="AT2331" s="33"/>
      <c r="AU2331" s="33" t="s">
        <v>14287</v>
      </c>
      <c r="AV2331" s="33" t="s">
        <v>14288</v>
      </c>
      <c r="AW2331" s="33">
        <v>94.559550000000002</v>
      </c>
      <c r="AX2331" s="33" t="s">
        <v>68</v>
      </c>
      <c r="AY2331" s="33" t="s">
        <v>68</v>
      </c>
      <c r="AZ2331" s="3" t="s">
        <v>68</v>
      </c>
      <c r="BA2331" s="33" t="s">
        <v>60</v>
      </c>
      <c r="BB2331" s="33">
        <v>1413</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3877</v>
      </c>
      <c r="B2332" s="33" t="s">
        <v>14289</v>
      </c>
      <c r="C2332" s="33" t="s">
        <v>14290</v>
      </c>
      <c r="D2332" s="33" t="s">
        <v>84</v>
      </c>
      <c r="E2332" s="33" t="s">
        <v>85</v>
      </c>
      <c r="F2332" s="33" t="s">
        <v>59</v>
      </c>
      <c r="G2332" s="33">
        <v>2672</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14286</v>
      </c>
      <c r="AJ2332" s="33" t="s">
        <v>88</v>
      </c>
      <c r="AK2332" s="33" t="s">
        <v>65</v>
      </c>
      <c r="AL2332" s="33" t="s">
        <v>89</v>
      </c>
      <c r="AM2332" s="33" t="s">
        <v>90</v>
      </c>
      <c r="AN2332" s="33">
        <v>100.22068</v>
      </c>
      <c r="AO2332" s="33" t="s">
        <v>91</v>
      </c>
      <c r="AP2332" s="33" t="s">
        <v>92</v>
      </c>
      <c r="AQ2332" s="33">
        <v>100.22068</v>
      </c>
      <c r="AR2332" s="33" t="s">
        <v>68</v>
      </c>
      <c r="AS2332" s="33"/>
      <c r="AT2332" s="33"/>
      <c r="AU2332" s="33" t="s">
        <v>14287</v>
      </c>
      <c r="AV2332" s="33" t="s">
        <v>14288</v>
      </c>
      <c r="AW2332" s="33">
        <v>186.32724999999999</v>
      </c>
      <c r="AX2332" s="33" t="s">
        <v>68</v>
      </c>
      <c r="AY2332" s="33" t="s">
        <v>68</v>
      </c>
      <c r="AZ2332" s="3" t="s">
        <v>68</v>
      </c>
      <c r="BA2332" s="33" t="s">
        <v>60</v>
      </c>
      <c r="BB2332" s="33">
        <v>2672</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3878</v>
      </c>
      <c r="B2333" s="33" t="s">
        <v>14291</v>
      </c>
      <c r="C2333" s="33" t="s">
        <v>14292</v>
      </c>
      <c r="D2333" s="33" t="s">
        <v>84</v>
      </c>
      <c r="E2333" s="33" t="s">
        <v>85</v>
      </c>
      <c r="F2333" s="33" t="s">
        <v>59</v>
      </c>
      <c r="G2333" s="33">
        <v>927</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14279</v>
      </c>
      <c r="AJ2333" s="33" t="s">
        <v>88</v>
      </c>
      <c r="AK2333" s="33" t="s">
        <v>65</v>
      </c>
      <c r="AL2333" s="33" t="s">
        <v>14280</v>
      </c>
      <c r="AM2333" s="33" t="s">
        <v>14281</v>
      </c>
      <c r="AN2333" s="33">
        <v>37.893920000000001</v>
      </c>
      <c r="AO2333" s="33" t="s">
        <v>91</v>
      </c>
      <c r="AP2333" s="33" t="s">
        <v>92</v>
      </c>
      <c r="AQ2333" s="33">
        <v>37.893920000000001</v>
      </c>
      <c r="AR2333" s="33" t="s">
        <v>68</v>
      </c>
      <c r="AS2333" s="33"/>
      <c r="AT2333" s="33"/>
      <c r="AU2333" s="33" t="s">
        <v>14282</v>
      </c>
      <c r="AV2333" s="33" t="s">
        <v>14283</v>
      </c>
      <c r="AW2333" s="33">
        <v>70.449359999999999</v>
      </c>
      <c r="AX2333" s="33" t="s">
        <v>68</v>
      </c>
      <c r="AY2333" s="33" t="s">
        <v>68</v>
      </c>
      <c r="AZ2333" s="3" t="s">
        <v>68</v>
      </c>
      <c r="BA2333" s="33" t="s">
        <v>60</v>
      </c>
      <c r="BB2333" s="33">
        <v>927</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4157</v>
      </c>
      <c r="B2334" s="33" t="s">
        <v>14293</v>
      </c>
      <c r="C2334" s="33" t="s">
        <v>14294</v>
      </c>
      <c r="D2334" s="33" t="s">
        <v>228</v>
      </c>
      <c r="E2334" s="33" t="s">
        <v>283</v>
      </c>
      <c r="F2334" s="33" t="s">
        <v>59</v>
      </c>
      <c r="G2334" s="33">
        <v>5132</v>
      </c>
      <c r="H2334" s="4">
        <v>45841</v>
      </c>
      <c r="I2334" s="33">
        <v>45836</v>
      </c>
      <c r="J2334" s="4" t="s">
        <v>60</v>
      </c>
      <c r="K2334" s="4">
        <v>45842</v>
      </c>
      <c r="L2334" s="4"/>
      <c r="M2334" s="4">
        <v>45843</v>
      </c>
      <c r="N2334" s="4"/>
      <c r="O2334" s="4" t="s">
        <v>60</v>
      </c>
      <c r="P2334" s="4" t="s">
        <v>60</v>
      </c>
      <c r="Q2334" s="4" t="s">
        <v>60</v>
      </c>
      <c r="R2334" s="4" t="s">
        <v>60</v>
      </c>
      <c r="S2334" s="4" t="s">
        <v>60</v>
      </c>
      <c r="T2334" s="4">
        <v>45846</v>
      </c>
      <c r="U2334" s="4"/>
      <c r="V2334" s="4"/>
      <c r="W2334" s="4">
        <v>45849</v>
      </c>
      <c r="X2334" s="4"/>
      <c r="Y2334" s="4" t="s">
        <v>60</v>
      </c>
      <c r="Z2334" s="4">
        <v>45850</v>
      </c>
      <c r="AA2334" s="4"/>
      <c r="AB2334" s="4" t="s">
        <v>60</v>
      </c>
      <c r="AC2334" s="4">
        <v>45851</v>
      </c>
      <c r="AD2334" s="4">
        <v>45852</v>
      </c>
      <c r="AE2334" s="4">
        <v>45854</v>
      </c>
      <c r="AF2334" s="4"/>
      <c r="AG2334" s="33" t="s">
        <v>109</v>
      </c>
      <c r="AH2334" s="33" t="s">
        <v>747</v>
      </c>
      <c r="AI2334" s="33" t="s">
        <v>14295</v>
      </c>
      <c r="AJ2334" s="33" t="s">
        <v>748</v>
      </c>
      <c r="AK2334" s="33" t="s">
        <v>98</v>
      </c>
      <c r="AL2334" s="33" t="s">
        <v>289</v>
      </c>
      <c r="AM2334" s="33" t="s">
        <v>290</v>
      </c>
      <c r="AN2334" s="33">
        <v>76.950500000000005</v>
      </c>
      <c r="AO2334" s="33" t="s">
        <v>68</v>
      </c>
      <c r="AP2334" s="33"/>
      <c r="AQ2334" s="33"/>
      <c r="AR2334" s="33" t="s">
        <v>68</v>
      </c>
      <c r="AS2334" s="33"/>
      <c r="AT2334" s="33"/>
      <c r="AU2334" s="33" t="s">
        <v>524</v>
      </c>
      <c r="AV2334" s="33" t="s">
        <v>525</v>
      </c>
      <c r="AW2334" s="33">
        <v>336.52303000000001</v>
      </c>
      <c r="AX2334" s="33" t="s">
        <v>14296</v>
      </c>
      <c r="AY2334" s="33" t="s">
        <v>14297</v>
      </c>
      <c r="AZ2334" s="3">
        <v>5132</v>
      </c>
      <c r="BA2334" s="33" t="s">
        <v>60</v>
      </c>
      <c r="BB2334" s="33">
        <v>5132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4160</v>
      </c>
      <c r="B2335" s="33" t="s">
        <v>14298</v>
      </c>
      <c r="C2335" s="33" t="s">
        <v>14299</v>
      </c>
      <c r="D2335" s="33" t="s">
        <v>228</v>
      </c>
      <c r="E2335" s="33" t="s">
        <v>283</v>
      </c>
      <c r="F2335" s="33" t="s">
        <v>59</v>
      </c>
      <c r="G2335" s="33">
        <v>1583</v>
      </c>
      <c r="H2335" s="4">
        <v>45841</v>
      </c>
      <c r="I2335" s="33">
        <v>45836</v>
      </c>
      <c r="J2335" s="4" t="s">
        <v>60</v>
      </c>
      <c r="K2335" s="4">
        <v>45842</v>
      </c>
      <c r="L2335" s="4"/>
      <c r="M2335" s="4">
        <v>45843</v>
      </c>
      <c r="N2335" s="4"/>
      <c r="O2335" s="4" t="s">
        <v>60</v>
      </c>
      <c r="P2335" s="4" t="s">
        <v>60</v>
      </c>
      <c r="Q2335" s="4" t="s">
        <v>60</v>
      </c>
      <c r="R2335" s="4" t="s">
        <v>60</v>
      </c>
      <c r="S2335" s="4" t="s">
        <v>60</v>
      </c>
      <c r="T2335" s="4">
        <v>45846</v>
      </c>
      <c r="U2335" s="4"/>
      <c r="V2335" s="4"/>
      <c r="W2335" s="4">
        <v>45849</v>
      </c>
      <c r="X2335" s="4"/>
      <c r="Y2335" s="4" t="s">
        <v>60</v>
      </c>
      <c r="Z2335" s="4">
        <v>45850</v>
      </c>
      <c r="AA2335" s="4"/>
      <c r="AB2335" s="4" t="s">
        <v>60</v>
      </c>
      <c r="AC2335" s="4">
        <v>45851</v>
      </c>
      <c r="AD2335" s="4">
        <v>45852</v>
      </c>
      <c r="AE2335" s="4">
        <v>45854</v>
      </c>
      <c r="AF2335" s="4"/>
      <c r="AG2335" s="33" t="s">
        <v>109</v>
      </c>
      <c r="AH2335" s="33" t="s">
        <v>747</v>
      </c>
      <c r="AI2335" s="33" t="s">
        <v>14300</v>
      </c>
      <c r="AJ2335" s="33" t="s">
        <v>748</v>
      </c>
      <c r="AK2335" s="33" t="s">
        <v>98</v>
      </c>
      <c r="AL2335" s="33" t="s">
        <v>289</v>
      </c>
      <c r="AM2335" s="33" t="s">
        <v>290</v>
      </c>
      <c r="AN2335" s="33">
        <v>29.052759999999999</v>
      </c>
      <c r="AO2335" s="33" t="s">
        <v>68</v>
      </c>
      <c r="AP2335" s="33"/>
      <c r="AQ2335" s="33"/>
      <c r="AR2335" s="33" t="s">
        <v>68</v>
      </c>
      <c r="AS2335" s="33"/>
      <c r="AT2335" s="33"/>
      <c r="AU2335" s="33" t="s">
        <v>524</v>
      </c>
      <c r="AV2335" s="33" t="s">
        <v>525</v>
      </c>
      <c r="AW2335" s="33">
        <v>127.06285</v>
      </c>
      <c r="AX2335" s="33" t="s">
        <v>11939</v>
      </c>
      <c r="AY2335" s="33" t="s">
        <v>11940</v>
      </c>
      <c r="AZ2335" s="3">
        <v>1583</v>
      </c>
      <c r="BA2335" s="33" t="s">
        <v>60</v>
      </c>
      <c r="BB2335" s="33">
        <v>1583</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4161</v>
      </c>
      <c r="B2336" s="33" t="s">
        <v>14301</v>
      </c>
      <c r="C2336" s="33" t="s">
        <v>14302</v>
      </c>
      <c r="D2336" s="33" t="s">
        <v>228</v>
      </c>
      <c r="E2336" s="33" t="s">
        <v>283</v>
      </c>
      <c r="F2336" s="33" t="s">
        <v>59</v>
      </c>
      <c r="G2336" s="33">
        <v>1264</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14300</v>
      </c>
      <c r="AJ2336" s="33" t="s">
        <v>748</v>
      </c>
      <c r="AK2336" s="33" t="s">
        <v>98</v>
      </c>
      <c r="AL2336" s="33" t="s">
        <v>289</v>
      </c>
      <c r="AM2336" s="33" t="s">
        <v>290</v>
      </c>
      <c r="AN2336" s="33">
        <v>22.226330000000001</v>
      </c>
      <c r="AO2336" s="33" t="s">
        <v>68</v>
      </c>
      <c r="AP2336" s="33"/>
      <c r="AQ2336" s="33"/>
      <c r="AR2336" s="33" t="s">
        <v>68</v>
      </c>
      <c r="AS2336" s="33"/>
      <c r="AT2336" s="33"/>
      <c r="AU2336" s="33" t="s">
        <v>524</v>
      </c>
      <c r="AV2336" s="33" t="s">
        <v>525</v>
      </c>
      <c r="AW2336" s="33">
        <v>97.202430000000007</v>
      </c>
      <c r="AX2336" s="33" t="s">
        <v>11939</v>
      </c>
      <c r="AY2336" s="33" t="s">
        <v>11940</v>
      </c>
      <c r="AZ2336" s="3">
        <v>1264</v>
      </c>
      <c r="BA2336" s="33" t="s">
        <v>60</v>
      </c>
      <c r="BB2336" s="33">
        <v>1264</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4162</v>
      </c>
      <c r="B2337" s="33" t="s">
        <v>14303</v>
      </c>
      <c r="C2337" s="33" t="s">
        <v>14304</v>
      </c>
      <c r="D2337" s="33" t="s">
        <v>228</v>
      </c>
      <c r="E2337" s="33" t="s">
        <v>283</v>
      </c>
      <c r="F2337" s="33" t="s">
        <v>59</v>
      </c>
      <c r="G2337" s="33">
        <v>1790</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4565</v>
      </c>
      <c r="AI2337" s="33" t="s">
        <v>4566</v>
      </c>
      <c r="AJ2337" s="33" t="s">
        <v>748</v>
      </c>
      <c r="AK2337" s="33" t="s">
        <v>98</v>
      </c>
      <c r="AL2337" s="33" t="s">
        <v>289</v>
      </c>
      <c r="AM2337" s="33" t="s">
        <v>290</v>
      </c>
      <c r="AN2337" s="33">
        <v>32.677860000000003</v>
      </c>
      <c r="AO2337" s="33" t="s">
        <v>68</v>
      </c>
      <c r="AP2337" s="33"/>
      <c r="AQ2337" s="33"/>
      <c r="AR2337" s="33" t="s">
        <v>68</v>
      </c>
      <c r="AS2337" s="33"/>
      <c r="AT2337" s="33"/>
      <c r="AU2337" s="33" t="s">
        <v>524</v>
      </c>
      <c r="AV2337" s="33" t="s">
        <v>525</v>
      </c>
      <c r="AW2337" s="33">
        <v>142.9161</v>
      </c>
      <c r="AX2337" s="33" t="s">
        <v>4567</v>
      </c>
      <c r="AY2337" s="33" t="s">
        <v>4568</v>
      </c>
      <c r="AZ2337" s="3">
        <v>1790</v>
      </c>
      <c r="BA2337" s="33" t="s">
        <v>60</v>
      </c>
      <c r="BB2337" s="33">
        <v>1790</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4168</v>
      </c>
      <c r="B2338" s="33" t="s">
        <v>14305</v>
      </c>
      <c r="C2338" s="33" t="s">
        <v>14306</v>
      </c>
      <c r="D2338" s="33" t="s">
        <v>228</v>
      </c>
      <c r="E2338" s="33" t="s">
        <v>283</v>
      </c>
      <c r="F2338" s="33" t="s">
        <v>59</v>
      </c>
      <c r="G2338" s="33">
        <v>506</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4565</v>
      </c>
      <c r="AI2338" s="33" t="s">
        <v>4566</v>
      </c>
      <c r="AJ2338" s="33" t="s">
        <v>748</v>
      </c>
      <c r="AK2338" s="33" t="s">
        <v>98</v>
      </c>
      <c r="AL2338" s="33" t="s">
        <v>289</v>
      </c>
      <c r="AM2338" s="33" t="s">
        <v>290</v>
      </c>
      <c r="AN2338" s="33">
        <v>9.4868299999999994</v>
      </c>
      <c r="AO2338" s="33" t="s">
        <v>68</v>
      </c>
      <c r="AP2338" s="33"/>
      <c r="AQ2338" s="33"/>
      <c r="AR2338" s="33" t="s">
        <v>68</v>
      </c>
      <c r="AS2338" s="33"/>
      <c r="AT2338" s="33"/>
      <c r="AU2338" s="33" t="s">
        <v>524</v>
      </c>
      <c r="AV2338" s="33" t="s">
        <v>525</v>
      </c>
      <c r="AW2338" s="33">
        <v>41.491779999999999</v>
      </c>
      <c r="AX2338" s="33" t="s">
        <v>4567</v>
      </c>
      <c r="AY2338" s="33" t="s">
        <v>4568</v>
      </c>
      <c r="AZ2338" s="3">
        <v>506</v>
      </c>
      <c r="BA2338" s="33" t="s">
        <v>60</v>
      </c>
      <c r="BB2338" s="33">
        <v>506</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4257</v>
      </c>
      <c r="B2339" s="33" t="s">
        <v>10294</v>
      </c>
      <c r="C2339" s="33" t="s">
        <v>10295</v>
      </c>
      <c r="D2339" s="33" t="s">
        <v>4480</v>
      </c>
      <c r="E2339" s="33" t="s">
        <v>229</v>
      </c>
      <c r="F2339" s="33" t="s">
        <v>72</v>
      </c>
      <c r="G2339" s="33">
        <v>52</v>
      </c>
      <c r="H2339" s="4">
        <v>45841</v>
      </c>
      <c r="I2339" s="33">
        <v>45834</v>
      </c>
      <c r="J2339" s="4" t="s">
        <v>60</v>
      </c>
      <c r="K2339" s="4">
        <v>45842</v>
      </c>
      <c r="L2339" s="4"/>
      <c r="M2339" s="4">
        <v>45843</v>
      </c>
      <c r="N2339" s="4"/>
      <c r="O2339" s="4" t="s">
        <v>60</v>
      </c>
      <c r="P2339" s="4" t="s">
        <v>60</v>
      </c>
      <c r="Q2339" s="4" t="s">
        <v>60</v>
      </c>
      <c r="R2339" s="4" t="s">
        <v>60</v>
      </c>
      <c r="S2339" s="4" t="s">
        <v>60</v>
      </c>
      <c r="T2339" s="4" t="s">
        <v>60</v>
      </c>
      <c r="U2339" s="4"/>
      <c r="V2339" s="4"/>
      <c r="W2339" s="4">
        <v>45849</v>
      </c>
      <c r="X2339" s="4"/>
      <c r="Y2339" s="4" t="s">
        <v>60</v>
      </c>
      <c r="Z2339" s="4">
        <v>45850</v>
      </c>
      <c r="AA2339" s="4"/>
      <c r="AB2339" s="4" t="s">
        <v>60</v>
      </c>
      <c r="AC2339" s="4">
        <v>45851</v>
      </c>
      <c r="AD2339" s="4">
        <v>45852</v>
      </c>
      <c r="AE2339" s="4">
        <v>45854</v>
      </c>
      <c r="AF2339" s="4"/>
      <c r="AG2339" s="33" t="s">
        <v>109</v>
      </c>
      <c r="AH2339" s="33" t="s">
        <v>4481</v>
      </c>
      <c r="AI2339" s="33" t="s">
        <v>4482</v>
      </c>
      <c r="AJ2339" s="33" t="s">
        <v>74</v>
      </c>
      <c r="AK2339" s="33" t="s">
        <v>144</v>
      </c>
      <c r="AL2339" s="33" t="s">
        <v>809</v>
      </c>
      <c r="AM2339" s="33" t="s">
        <v>810</v>
      </c>
      <c r="AN2339" s="33">
        <v>1.60223</v>
      </c>
      <c r="AO2339" s="33" t="s">
        <v>68</v>
      </c>
      <c r="AP2339" s="33"/>
      <c r="AQ2339" s="33"/>
      <c r="AR2339" s="33" t="s">
        <v>68</v>
      </c>
      <c r="AS2339" s="33"/>
      <c r="AT2339" s="33"/>
      <c r="AU2339" s="33" t="s">
        <v>4483</v>
      </c>
      <c r="AV2339" s="33" t="s">
        <v>4484</v>
      </c>
      <c r="AW2339" s="33">
        <v>3.5043899999999999</v>
      </c>
      <c r="AX2339" s="33" t="s">
        <v>4485</v>
      </c>
      <c r="AY2339" s="33" t="s">
        <v>4486</v>
      </c>
      <c r="AZ2339" s="3">
        <v>52</v>
      </c>
      <c r="BA2339" s="33" t="s">
        <v>170</v>
      </c>
      <c r="BB2339" s="33">
        <v>52</v>
      </c>
      <c r="BC2339" s="33" t="s">
        <v>200</v>
      </c>
      <c r="BD2339" s="33" t="s">
        <v>4487</v>
      </c>
      <c r="BE2339" s="33" t="s">
        <v>4488</v>
      </c>
      <c r="BF2339" s="33" t="str">
        <f>IFERROR(VLOOKUP(Data_Power_app[[#This Row],[PRO ODER]],'Result'!H:J,3,0),"")</f>
        <v>LAMINATION 3</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4258</v>
      </c>
      <c r="B2340" s="33" t="s">
        <v>10296</v>
      </c>
      <c r="C2340" s="33" t="s">
        <v>10297</v>
      </c>
      <c r="D2340" s="33" t="s">
        <v>4480</v>
      </c>
      <c r="E2340" s="33" t="s">
        <v>229</v>
      </c>
      <c r="F2340" s="33" t="s">
        <v>72</v>
      </c>
      <c r="G2340" s="33">
        <v>35</v>
      </c>
      <c r="H2340" s="4">
        <v>45841</v>
      </c>
      <c r="I2340" s="33">
        <v>45834</v>
      </c>
      <c r="J2340" s="4" t="s">
        <v>60</v>
      </c>
      <c r="K2340" s="4">
        <v>45842</v>
      </c>
      <c r="L2340" s="4"/>
      <c r="M2340" s="4">
        <v>45843</v>
      </c>
      <c r="N2340" s="4"/>
      <c r="O2340" s="4" t="s">
        <v>60</v>
      </c>
      <c r="P2340" s="4" t="s">
        <v>60</v>
      </c>
      <c r="Q2340" s="4" t="s">
        <v>60</v>
      </c>
      <c r="R2340" s="4" t="s">
        <v>60</v>
      </c>
      <c r="S2340" s="4" t="s">
        <v>60</v>
      </c>
      <c r="T2340" s="4" t="s">
        <v>60</v>
      </c>
      <c r="U2340" s="4"/>
      <c r="V2340" s="4"/>
      <c r="W2340" s="4">
        <v>45849</v>
      </c>
      <c r="X2340" s="4"/>
      <c r="Y2340" s="4" t="s">
        <v>60</v>
      </c>
      <c r="Z2340" s="4">
        <v>45850</v>
      </c>
      <c r="AA2340" s="4"/>
      <c r="AB2340" s="4" t="s">
        <v>60</v>
      </c>
      <c r="AC2340" s="4">
        <v>45851</v>
      </c>
      <c r="AD2340" s="4">
        <v>45852</v>
      </c>
      <c r="AE2340" s="4">
        <v>45854</v>
      </c>
      <c r="AF2340" s="4"/>
      <c r="AG2340" s="33" t="s">
        <v>109</v>
      </c>
      <c r="AH2340" s="33" t="s">
        <v>4481</v>
      </c>
      <c r="AI2340" s="33" t="s">
        <v>4482</v>
      </c>
      <c r="AJ2340" s="33" t="s">
        <v>74</v>
      </c>
      <c r="AK2340" s="33" t="s">
        <v>144</v>
      </c>
      <c r="AL2340" s="33" t="s">
        <v>809</v>
      </c>
      <c r="AM2340" s="33" t="s">
        <v>810</v>
      </c>
      <c r="AN2340" s="33">
        <v>1.0681799999999999</v>
      </c>
      <c r="AO2340" s="33" t="s">
        <v>68</v>
      </c>
      <c r="AP2340" s="33"/>
      <c r="AQ2340" s="33"/>
      <c r="AR2340" s="33" t="s">
        <v>68</v>
      </c>
      <c r="AS2340" s="33"/>
      <c r="AT2340" s="33"/>
      <c r="AU2340" s="33" t="s">
        <v>4483</v>
      </c>
      <c r="AV2340" s="33" t="s">
        <v>4484</v>
      </c>
      <c r="AW2340" s="33">
        <v>2.3362500000000002</v>
      </c>
      <c r="AX2340" s="33" t="s">
        <v>4485</v>
      </c>
      <c r="AY2340" s="33" t="s">
        <v>4486</v>
      </c>
      <c r="AZ2340" s="3">
        <v>35</v>
      </c>
      <c r="BA2340" s="33" t="s">
        <v>170</v>
      </c>
      <c r="BB2340" s="33">
        <v>35</v>
      </c>
      <c r="BC2340" s="33" t="s">
        <v>200</v>
      </c>
      <c r="BD2340" s="33" t="s">
        <v>4487</v>
      </c>
      <c r="BE2340" s="33" t="s">
        <v>4488</v>
      </c>
      <c r="BF2340" s="33" t="str">
        <f>IFERROR(VLOOKUP(Data_Power_app[[#This Row],[PRO ODER]],'Result'!H:J,3,0),"")</f>
        <v>LAMINATION 3</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4259</v>
      </c>
      <c r="B2341" s="33" t="s">
        <v>10298</v>
      </c>
      <c r="C2341" s="33" t="s">
        <v>10299</v>
      </c>
      <c r="D2341" s="33" t="s">
        <v>4480</v>
      </c>
      <c r="E2341" s="33" t="s">
        <v>229</v>
      </c>
      <c r="F2341" s="33" t="s">
        <v>72</v>
      </c>
      <c r="G2341" s="33">
        <v>36</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1.10351</v>
      </c>
      <c r="AO2341" s="33" t="s">
        <v>68</v>
      </c>
      <c r="AP2341" s="33"/>
      <c r="AQ2341" s="33"/>
      <c r="AR2341" s="33" t="s">
        <v>68</v>
      </c>
      <c r="AS2341" s="33"/>
      <c r="AT2341" s="33"/>
      <c r="AU2341" s="33" t="s">
        <v>4483</v>
      </c>
      <c r="AV2341" s="33" t="s">
        <v>4484</v>
      </c>
      <c r="AW2341" s="33">
        <v>2.4135200000000001</v>
      </c>
      <c r="AX2341" s="33" t="s">
        <v>4485</v>
      </c>
      <c r="AY2341" s="33" t="s">
        <v>4486</v>
      </c>
      <c r="AZ2341" s="3">
        <v>36</v>
      </c>
      <c r="BA2341" s="33" t="s">
        <v>170</v>
      </c>
      <c r="BB2341" s="33">
        <v>36</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4260</v>
      </c>
      <c r="B2342" s="33" t="s">
        <v>10300</v>
      </c>
      <c r="C2342" s="33" t="s">
        <v>10301</v>
      </c>
      <c r="D2342" s="33" t="s">
        <v>4480</v>
      </c>
      <c r="E2342" s="33" t="s">
        <v>229</v>
      </c>
      <c r="F2342" s="33" t="s">
        <v>72</v>
      </c>
      <c r="G2342" s="33">
        <v>63</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1.9651700000000001</v>
      </c>
      <c r="AO2342" s="33" t="s">
        <v>68</v>
      </c>
      <c r="AP2342" s="33"/>
      <c r="AQ2342" s="33"/>
      <c r="AR2342" s="33" t="s">
        <v>68</v>
      </c>
      <c r="AS2342" s="33"/>
      <c r="AT2342" s="33"/>
      <c r="AU2342" s="33" t="s">
        <v>4483</v>
      </c>
      <c r="AV2342" s="33" t="s">
        <v>4484</v>
      </c>
      <c r="AW2342" s="33">
        <v>4.2981699999999998</v>
      </c>
      <c r="AX2342" s="33" t="s">
        <v>4485</v>
      </c>
      <c r="AY2342" s="33" t="s">
        <v>4486</v>
      </c>
      <c r="AZ2342" s="3">
        <v>63</v>
      </c>
      <c r="BA2342" s="33" t="s">
        <v>170</v>
      </c>
      <c r="BB2342" s="33">
        <v>63</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4261</v>
      </c>
      <c r="B2343" s="33" t="s">
        <v>10302</v>
      </c>
      <c r="C2343" s="33" t="s">
        <v>10303</v>
      </c>
      <c r="D2343" s="33" t="s">
        <v>4480</v>
      </c>
      <c r="E2343" s="33" t="s">
        <v>229</v>
      </c>
      <c r="F2343" s="33" t="s">
        <v>72</v>
      </c>
      <c r="G2343" s="33">
        <v>52</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1.60223</v>
      </c>
      <c r="AO2343" s="33" t="s">
        <v>68</v>
      </c>
      <c r="AP2343" s="33"/>
      <c r="AQ2343" s="33"/>
      <c r="AR2343" s="33" t="s">
        <v>68</v>
      </c>
      <c r="AS2343" s="33"/>
      <c r="AT2343" s="33"/>
      <c r="AU2343" s="33" t="s">
        <v>4483</v>
      </c>
      <c r="AV2343" s="33" t="s">
        <v>4484</v>
      </c>
      <c r="AW2343" s="33">
        <v>3.5043899999999999</v>
      </c>
      <c r="AX2343" s="33" t="s">
        <v>4485</v>
      </c>
      <c r="AY2343" s="33" t="s">
        <v>4486</v>
      </c>
      <c r="AZ2343" s="3">
        <v>52</v>
      </c>
      <c r="BA2343" s="33" t="s">
        <v>170</v>
      </c>
      <c r="BB2343" s="33">
        <v>52</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4270</v>
      </c>
      <c r="B2344" s="33" t="s">
        <v>11969</v>
      </c>
      <c r="C2344" s="33" t="s">
        <v>11970</v>
      </c>
      <c r="D2344" s="33" t="s">
        <v>4480</v>
      </c>
      <c r="E2344" s="33" t="s">
        <v>229</v>
      </c>
      <c r="F2344" s="33" t="s">
        <v>72</v>
      </c>
      <c r="G2344" s="33">
        <v>2618</v>
      </c>
      <c r="H2344" s="4">
        <v>45843</v>
      </c>
      <c r="I2344" s="33">
        <v>45835</v>
      </c>
      <c r="J2344" s="4" t="s">
        <v>60</v>
      </c>
      <c r="K2344" s="4">
        <v>45845</v>
      </c>
      <c r="L2344" s="4"/>
      <c r="M2344" s="4">
        <v>45845</v>
      </c>
      <c r="N2344" s="4"/>
      <c r="O2344" s="4" t="s">
        <v>60</v>
      </c>
      <c r="P2344" s="4" t="s">
        <v>60</v>
      </c>
      <c r="Q2344" s="4" t="s">
        <v>60</v>
      </c>
      <c r="R2344" s="4" t="s">
        <v>60</v>
      </c>
      <c r="S2344" s="4" t="s">
        <v>60</v>
      </c>
      <c r="T2344" s="4" t="s">
        <v>60</v>
      </c>
      <c r="U2344" s="4"/>
      <c r="V2344" s="4"/>
      <c r="W2344" s="4">
        <v>45851</v>
      </c>
      <c r="X2344" s="4"/>
      <c r="Y2344" s="4" t="s">
        <v>60</v>
      </c>
      <c r="Z2344" s="4" t="s">
        <v>60</v>
      </c>
      <c r="AA2344" s="4"/>
      <c r="AB2344" s="4" t="s">
        <v>60</v>
      </c>
      <c r="AC2344" s="4">
        <v>45852</v>
      </c>
      <c r="AD2344" s="4">
        <v>45853</v>
      </c>
      <c r="AE2344" s="4">
        <v>45854</v>
      </c>
      <c r="AF2344" s="4"/>
      <c r="AG2344" s="33" t="s">
        <v>109</v>
      </c>
      <c r="AH2344" s="33" t="s">
        <v>4481</v>
      </c>
      <c r="AI2344" s="33" t="s">
        <v>4482</v>
      </c>
      <c r="AJ2344" s="33" t="s">
        <v>74</v>
      </c>
      <c r="AK2344" s="33" t="s">
        <v>144</v>
      </c>
      <c r="AL2344" s="33" t="s">
        <v>809</v>
      </c>
      <c r="AM2344" s="33" t="s">
        <v>810</v>
      </c>
      <c r="AN2344" s="33">
        <v>81.504639999999995</v>
      </c>
      <c r="AO2344" s="33" t="s">
        <v>68</v>
      </c>
      <c r="AP2344" s="33"/>
      <c r="AQ2344" s="33"/>
      <c r="AR2344" s="33" t="s">
        <v>68</v>
      </c>
      <c r="AS2344" s="33"/>
      <c r="AT2344" s="33"/>
      <c r="AU2344" s="33" t="s">
        <v>4483</v>
      </c>
      <c r="AV2344" s="33" t="s">
        <v>4484</v>
      </c>
      <c r="AW2344" s="33">
        <v>178.26895999999999</v>
      </c>
      <c r="AX2344" s="33" t="s">
        <v>4485</v>
      </c>
      <c r="AY2344" s="33" t="s">
        <v>4486</v>
      </c>
      <c r="AZ2344" s="3">
        <v>2618</v>
      </c>
      <c r="BA2344" s="33" t="s">
        <v>170</v>
      </c>
      <c r="BB2344" s="33">
        <v>2618</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4284</v>
      </c>
      <c r="B2345" s="33" t="s">
        <v>5977</v>
      </c>
      <c r="C2345" s="33" t="s">
        <v>5422</v>
      </c>
      <c r="D2345" s="33" t="s">
        <v>93</v>
      </c>
      <c r="E2345" s="33" t="s">
        <v>445</v>
      </c>
      <c r="F2345" s="33" t="s">
        <v>72</v>
      </c>
      <c r="G2345" s="33">
        <v>360</v>
      </c>
      <c r="H2345" s="4">
        <v>45847</v>
      </c>
      <c r="I2345" s="33">
        <v>45831</v>
      </c>
      <c r="J2345" s="4" t="s">
        <v>60</v>
      </c>
      <c r="K2345" s="4">
        <v>45848</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45853</v>
      </c>
      <c r="AE2345" s="4">
        <v>45854</v>
      </c>
      <c r="AF2345" s="4"/>
      <c r="AG2345" s="33" t="s">
        <v>109</v>
      </c>
      <c r="AH2345" s="33" t="s">
        <v>5978</v>
      </c>
      <c r="AI2345" s="33" t="s">
        <v>5979</v>
      </c>
      <c r="AJ2345" s="33" t="s">
        <v>74</v>
      </c>
      <c r="AK2345" s="33" t="s">
        <v>98</v>
      </c>
      <c r="AL2345" s="33" t="s">
        <v>447</v>
      </c>
      <c r="AM2345" s="33" t="s">
        <v>448</v>
      </c>
      <c r="AN2345" s="33">
        <v>9.6934500000000003</v>
      </c>
      <c r="AO2345" s="33" t="s">
        <v>68</v>
      </c>
      <c r="AP2345" s="33"/>
      <c r="AQ2345" s="33"/>
      <c r="AR2345" s="33" t="s">
        <v>68</v>
      </c>
      <c r="AS2345" s="33"/>
      <c r="AT2345" s="33"/>
      <c r="AU2345" s="33" t="s">
        <v>370</v>
      </c>
      <c r="AV2345" s="33" t="s">
        <v>371</v>
      </c>
      <c r="AW2345" s="33">
        <v>21.199120000000001</v>
      </c>
      <c r="AX2345" s="33" t="s">
        <v>372</v>
      </c>
      <c r="AY2345" s="33" t="s">
        <v>373</v>
      </c>
      <c r="AZ2345" s="3">
        <v>360</v>
      </c>
      <c r="BA2345" s="33" t="s">
        <v>170</v>
      </c>
      <c r="BB2345" s="33">
        <v>360</v>
      </c>
      <c r="BC2345" s="33" t="s">
        <v>60</v>
      </c>
      <c r="BD2345" s="33" t="s">
        <v>60</v>
      </c>
      <c r="BE2345" s="33" t="s">
        <v>5980</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4287</v>
      </c>
      <c r="B2346" s="33" t="s">
        <v>14307</v>
      </c>
      <c r="C2346" s="33" t="s">
        <v>14308</v>
      </c>
      <c r="D2346" s="33" t="s">
        <v>84</v>
      </c>
      <c r="E2346" s="33" t="s">
        <v>85</v>
      </c>
      <c r="F2346" s="33" t="s">
        <v>59</v>
      </c>
      <c r="G2346" s="33">
        <v>4368</v>
      </c>
      <c r="H2346" s="4">
        <v>45841</v>
      </c>
      <c r="I2346" s="33">
        <v>45836</v>
      </c>
      <c r="J2346" s="4" t="s">
        <v>68</v>
      </c>
      <c r="K2346" s="4">
        <v>45845</v>
      </c>
      <c r="L2346" s="4"/>
      <c r="M2346" s="4">
        <v>45846</v>
      </c>
      <c r="N2346" s="4"/>
      <c r="O2346" s="4" t="s">
        <v>60</v>
      </c>
      <c r="P2346" s="4" t="s">
        <v>60</v>
      </c>
      <c r="Q2346" s="4" t="s">
        <v>60</v>
      </c>
      <c r="R2346" s="4" t="s">
        <v>60</v>
      </c>
      <c r="S2346" s="4" t="s">
        <v>60</v>
      </c>
      <c r="T2346" s="4">
        <v>45847</v>
      </c>
      <c r="U2346" s="4"/>
      <c r="V2346" s="4"/>
      <c r="W2346" s="4">
        <v>45848</v>
      </c>
      <c r="X2346" s="4"/>
      <c r="Y2346" s="4" t="s">
        <v>60</v>
      </c>
      <c r="Z2346" s="4">
        <v>45849</v>
      </c>
      <c r="AA2346" s="4"/>
      <c r="AB2346" s="4" t="s">
        <v>60</v>
      </c>
      <c r="AC2346" s="4">
        <v>45850</v>
      </c>
      <c r="AD2346" s="4">
        <v>45852</v>
      </c>
      <c r="AE2346" s="4">
        <v>45855</v>
      </c>
      <c r="AF2346" s="4"/>
      <c r="AG2346" s="33" t="s">
        <v>109</v>
      </c>
      <c r="AH2346" s="33" t="s">
        <v>87</v>
      </c>
      <c r="AI2346" s="33" t="s">
        <v>14279</v>
      </c>
      <c r="AJ2346" s="33" t="s">
        <v>88</v>
      </c>
      <c r="AK2346" s="33" t="s">
        <v>65</v>
      </c>
      <c r="AL2346" s="33" t="s">
        <v>14280</v>
      </c>
      <c r="AM2346" s="33" t="s">
        <v>14281</v>
      </c>
      <c r="AN2346" s="33">
        <v>169.78398999999999</v>
      </c>
      <c r="AO2346" s="33" t="s">
        <v>91</v>
      </c>
      <c r="AP2346" s="33" t="s">
        <v>92</v>
      </c>
      <c r="AQ2346" s="33">
        <v>169.78398999999999</v>
      </c>
      <c r="AR2346" s="33" t="s">
        <v>68</v>
      </c>
      <c r="AS2346" s="33"/>
      <c r="AT2346" s="33"/>
      <c r="AU2346" s="33" t="s">
        <v>14282</v>
      </c>
      <c r="AV2346" s="33" t="s">
        <v>14283</v>
      </c>
      <c r="AW2346" s="33">
        <v>315.65077000000002</v>
      </c>
      <c r="AX2346" s="33" t="s">
        <v>68</v>
      </c>
      <c r="AY2346" s="33" t="s">
        <v>68</v>
      </c>
      <c r="AZ2346" s="3" t="s">
        <v>68</v>
      </c>
      <c r="BA2346" s="33" t="s">
        <v>60</v>
      </c>
      <c r="BB2346" s="33">
        <v>4368</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4289</v>
      </c>
      <c r="B2347" s="33" t="s">
        <v>14309</v>
      </c>
      <c r="C2347" s="33" t="s">
        <v>14310</v>
      </c>
      <c r="D2347" s="33" t="s">
        <v>84</v>
      </c>
      <c r="E2347" s="33" t="s">
        <v>85</v>
      </c>
      <c r="F2347" s="33" t="s">
        <v>59</v>
      </c>
      <c r="G2347" s="33">
        <v>1047</v>
      </c>
      <c r="H2347" s="4">
        <v>45841</v>
      </c>
      <c r="I2347" s="33">
        <v>45836</v>
      </c>
      <c r="J2347" s="4" t="s">
        <v>68</v>
      </c>
      <c r="K2347" s="4">
        <v>45845</v>
      </c>
      <c r="L2347" s="4"/>
      <c r="M2347" s="4">
        <v>45846</v>
      </c>
      <c r="N2347" s="4"/>
      <c r="O2347" s="4" t="s">
        <v>60</v>
      </c>
      <c r="P2347" s="4" t="s">
        <v>60</v>
      </c>
      <c r="Q2347" s="4" t="s">
        <v>60</v>
      </c>
      <c r="R2347" s="4" t="s">
        <v>60</v>
      </c>
      <c r="S2347" s="4" t="s">
        <v>60</v>
      </c>
      <c r="T2347" s="4">
        <v>45847</v>
      </c>
      <c r="U2347" s="4"/>
      <c r="V2347" s="4"/>
      <c r="W2347" s="4">
        <v>45848</v>
      </c>
      <c r="X2347" s="4"/>
      <c r="Y2347" s="4" t="s">
        <v>60</v>
      </c>
      <c r="Z2347" s="4">
        <v>45849</v>
      </c>
      <c r="AA2347" s="4"/>
      <c r="AB2347" s="4" t="s">
        <v>60</v>
      </c>
      <c r="AC2347" s="4">
        <v>45850</v>
      </c>
      <c r="AD2347" s="4">
        <v>45852</v>
      </c>
      <c r="AE2347" s="4">
        <v>45855</v>
      </c>
      <c r="AF2347" s="4"/>
      <c r="AG2347" s="33" t="s">
        <v>109</v>
      </c>
      <c r="AH2347" s="33" t="s">
        <v>87</v>
      </c>
      <c r="AI2347" s="33" t="s">
        <v>1612</v>
      </c>
      <c r="AJ2347" s="33" t="s">
        <v>88</v>
      </c>
      <c r="AK2347" s="33" t="s">
        <v>65</v>
      </c>
      <c r="AL2347" s="33" t="s">
        <v>89</v>
      </c>
      <c r="AM2347" s="33" t="s">
        <v>90</v>
      </c>
      <c r="AN2347" s="33">
        <v>44.715089999999996</v>
      </c>
      <c r="AO2347" s="33" t="s">
        <v>91</v>
      </c>
      <c r="AP2347" s="33" t="s">
        <v>92</v>
      </c>
      <c r="AQ2347" s="33">
        <v>44.715089999999996</v>
      </c>
      <c r="AR2347" s="33" t="s">
        <v>68</v>
      </c>
      <c r="AS2347" s="33"/>
      <c r="AT2347" s="33"/>
      <c r="AU2347" s="33" t="s">
        <v>422</v>
      </c>
      <c r="AV2347" s="33" t="s">
        <v>423</v>
      </c>
      <c r="AW2347" s="33">
        <v>83.131029999999996</v>
      </c>
      <c r="AX2347" s="33" t="s">
        <v>68</v>
      </c>
      <c r="AY2347" s="33" t="s">
        <v>68</v>
      </c>
      <c r="AZ2347" s="3" t="s">
        <v>68</v>
      </c>
      <c r="BA2347" s="33" t="s">
        <v>60</v>
      </c>
      <c r="BB2347" s="33">
        <v>1047</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4294</v>
      </c>
      <c r="B2348" s="33" t="s">
        <v>14311</v>
      </c>
      <c r="C2348" s="33" t="s">
        <v>14312</v>
      </c>
      <c r="D2348" s="33" t="s">
        <v>75</v>
      </c>
      <c r="E2348" s="33" t="s">
        <v>76</v>
      </c>
      <c r="F2348" s="33" t="s">
        <v>59</v>
      </c>
      <c r="G2348" s="33">
        <v>40</v>
      </c>
      <c r="H2348" s="4">
        <v>45841</v>
      </c>
      <c r="I2348" s="33">
        <v>45836</v>
      </c>
      <c r="J2348" s="4" t="s">
        <v>60</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78</v>
      </c>
      <c r="AI2348" s="33" t="s">
        <v>721</v>
      </c>
      <c r="AJ2348" s="33" t="s">
        <v>79</v>
      </c>
      <c r="AK2348" s="33" t="s">
        <v>98</v>
      </c>
      <c r="AL2348" s="33" t="s">
        <v>145</v>
      </c>
      <c r="AM2348" s="33" t="s">
        <v>146</v>
      </c>
      <c r="AN2348" s="33">
        <v>1.5844499999999999</v>
      </c>
      <c r="AO2348" s="33" t="s">
        <v>82</v>
      </c>
      <c r="AP2348" s="33" t="s">
        <v>83</v>
      </c>
      <c r="AQ2348" s="33">
        <v>1.3586800000000001</v>
      </c>
      <c r="AR2348" s="33" t="s">
        <v>68</v>
      </c>
      <c r="AS2348" s="33"/>
      <c r="AT2348" s="33"/>
      <c r="AU2348" s="33" t="s">
        <v>209</v>
      </c>
      <c r="AV2348" s="33" t="s">
        <v>210</v>
      </c>
      <c r="AW2348" s="33">
        <v>2.9455100000000001</v>
      </c>
      <c r="AX2348" s="33" t="s">
        <v>1191</v>
      </c>
      <c r="AY2348" s="33" t="s">
        <v>1192</v>
      </c>
      <c r="AZ2348" s="3">
        <v>23</v>
      </c>
      <c r="BA2348" s="33" t="s">
        <v>60</v>
      </c>
      <c r="BB2348" s="33">
        <v>40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4295</v>
      </c>
      <c r="B2349" s="33" t="s">
        <v>14313</v>
      </c>
      <c r="C2349" s="33" t="s">
        <v>14314</v>
      </c>
      <c r="D2349" s="33" t="s">
        <v>75</v>
      </c>
      <c r="E2349" s="33" t="s">
        <v>76</v>
      </c>
      <c r="F2349" s="33" t="s">
        <v>59</v>
      </c>
      <c r="G2349" s="33">
        <v>11</v>
      </c>
      <c r="H2349" s="4">
        <v>45841</v>
      </c>
      <c r="I2349" s="33">
        <v>45836</v>
      </c>
      <c r="J2349" s="4" t="s">
        <v>60</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78</v>
      </c>
      <c r="AI2349" s="33" t="s">
        <v>721</v>
      </c>
      <c r="AJ2349" s="33" t="s">
        <v>79</v>
      </c>
      <c r="AK2349" s="33" t="s">
        <v>98</v>
      </c>
      <c r="AL2349" s="33" t="s">
        <v>145</v>
      </c>
      <c r="AM2349" s="33" t="s">
        <v>146</v>
      </c>
      <c r="AN2349" s="33">
        <v>0.40165000000000001</v>
      </c>
      <c r="AO2349" s="33" t="s">
        <v>82</v>
      </c>
      <c r="AP2349" s="33" t="s">
        <v>83</v>
      </c>
      <c r="AQ2349" s="33">
        <v>0.34340999999999999</v>
      </c>
      <c r="AR2349" s="33" t="s">
        <v>68</v>
      </c>
      <c r="AS2349" s="33"/>
      <c r="AT2349" s="33"/>
      <c r="AU2349" s="33" t="s">
        <v>209</v>
      </c>
      <c r="AV2349" s="33" t="s">
        <v>210</v>
      </c>
      <c r="AW2349" s="33">
        <v>0.74672000000000005</v>
      </c>
      <c r="AX2349" s="33" t="s">
        <v>1191</v>
      </c>
      <c r="AY2349" s="33" t="s">
        <v>1192</v>
      </c>
      <c r="AZ2349" s="3">
        <v>10</v>
      </c>
      <c r="BA2349" s="33" t="s">
        <v>60</v>
      </c>
      <c r="BB2349" s="33">
        <v>11</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4296</v>
      </c>
      <c r="B2350" s="33" t="s">
        <v>14315</v>
      </c>
      <c r="C2350" s="33" t="s">
        <v>14316</v>
      </c>
      <c r="D2350" s="33" t="s">
        <v>75</v>
      </c>
      <c r="E2350" s="33" t="s">
        <v>76</v>
      </c>
      <c r="F2350" s="33" t="s">
        <v>59</v>
      </c>
      <c r="G2350" s="33">
        <v>39</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1.57456</v>
      </c>
      <c r="AO2350" s="33" t="s">
        <v>82</v>
      </c>
      <c r="AP2350" s="33" t="s">
        <v>83</v>
      </c>
      <c r="AQ2350" s="33">
        <v>1.3590199999999999</v>
      </c>
      <c r="AR2350" s="33" t="s">
        <v>68</v>
      </c>
      <c r="AS2350" s="33"/>
      <c r="AT2350" s="33"/>
      <c r="AU2350" s="33" t="s">
        <v>209</v>
      </c>
      <c r="AV2350" s="33" t="s">
        <v>210</v>
      </c>
      <c r="AW2350" s="33">
        <v>2.9270399999999999</v>
      </c>
      <c r="AX2350" s="33" t="s">
        <v>164</v>
      </c>
      <c r="AY2350" s="33" t="s">
        <v>165</v>
      </c>
      <c r="AZ2350" s="3">
        <v>22</v>
      </c>
      <c r="BA2350" s="33" t="s">
        <v>60</v>
      </c>
      <c r="BB2350" s="33">
        <v>39</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4298</v>
      </c>
      <c r="B2351" s="33" t="s">
        <v>14317</v>
      </c>
      <c r="C2351" s="33" t="s">
        <v>14318</v>
      </c>
      <c r="D2351" s="33" t="s">
        <v>75</v>
      </c>
      <c r="E2351" s="33" t="s">
        <v>76</v>
      </c>
      <c r="F2351" s="33" t="s">
        <v>59</v>
      </c>
      <c r="G2351" s="33">
        <v>51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2.0123099999999998</v>
      </c>
      <c r="AO2351" s="33" t="s">
        <v>82</v>
      </c>
      <c r="AP2351" s="33" t="s">
        <v>83</v>
      </c>
      <c r="AQ2351" s="33">
        <v>1.7355499999999999</v>
      </c>
      <c r="AR2351" s="33" t="s">
        <v>68</v>
      </c>
      <c r="AS2351" s="33"/>
      <c r="AT2351" s="33"/>
      <c r="AU2351" s="33" t="s">
        <v>209</v>
      </c>
      <c r="AV2351" s="33" t="s">
        <v>210</v>
      </c>
      <c r="AW2351" s="33">
        <v>3.7408000000000001</v>
      </c>
      <c r="AX2351" s="33" t="s">
        <v>1191</v>
      </c>
      <c r="AY2351" s="33" t="s">
        <v>1192</v>
      </c>
      <c r="AZ2351" s="3">
        <v>29</v>
      </c>
      <c r="BA2351" s="33" t="s">
        <v>60</v>
      </c>
      <c r="BB2351" s="33">
        <v>51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4300</v>
      </c>
      <c r="B2352" s="33" t="s">
        <v>14319</v>
      </c>
      <c r="C2352" s="33" t="s">
        <v>14320</v>
      </c>
      <c r="D2352" s="33" t="s">
        <v>75</v>
      </c>
      <c r="E2352" s="33" t="s">
        <v>76</v>
      </c>
      <c r="F2352" s="33" t="s">
        <v>59</v>
      </c>
      <c r="G2352" s="33">
        <v>175</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7.2321400000000002</v>
      </c>
      <c r="AO2352" s="33" t="s">
        <v>82</v>
      </c>
      <c r="AP2352" s="33" t="s">
        <v>83</v>
      </c>
      <c r="AQ2352" s="33">
        <v>6.2065200000000003</v>
      </c>
      <c r="AR2352" s="33" t="s">
        <v>68</v>
      </c>
      <c r="AS2352" s="33"/>
      <c r="AT2352" s="33"/>
      <c r="AU2352" s="33" t="s">
        <v>209</v>
      </c>
      <c r="AV2352" s="33" t="s">
        <v>210</v>
      </c>
      <c r="AW2352" s="33">
        <v>13.444290000000001</v>
      </c>
      <c r="AX2352" s="33" t="s">
        <v>164</v>
      </c>
      <c r="AY2352" s="33" t="s">
        <v>165</v>
      </c>
      <c r="AZ2352" s="3">
        <v>104</v>
      </c>
      <c r="BA2352" s="33" t="s">
        <v>60</v>
      </c>
      <c r="BB2352" s="33">
        <v>175</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4326</v>
      </c>
      <c r="B2353" s="33" t="s">
        <v>14321</v>
      </c>
      <c r="C2353" s="33" t="s">
        <v>14322</v>
      </c>
      <c r="D2353" s="33" t="s">
        <v>75</v>
      </c>
      <c r="E2353" s="33" t="s">
        <v>76</v>
      </c>
      <c r="F2353" s="33" t="s">
        <v>59</v>
      </c>
      <c r="G2353" s="33">
        <v>108</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6443</v>
      </c>
      <c r="AJ2353" s="33" t="s">
        <v>79</v>
      </c>
      <c r="AK2353" s="33" t="s">
        <v>65</v>
      </c>
      <c r="AL2353" s="33" t="s">
        <v>145</v>
      </c>
      <c r="AM2353" s="33" t="s">
        <v>146</v>
      </c>
      <c r="AN2353" s="33">
        <v>3.8432200000000001</v>
      </c>
      <c r="AO2353" s="33" t="s">
        <v>82</v>
      </c>
      <c r="AP2353" s="33" t="s">
        <v>83</v>
      </c>
      <c r="AQ2353" s="33">
        <v>3.23725</v>
      </c>
      <c r="AR2353" s="33" t="s">
        <v>68</v>
      </c>
      <c r="AS2353" s="33"/>
      <c r="AT2353" s="33"/>
      <c r="AU2353" s="33" t="s">
        <v>209</v>
      </c>
      <c r="AV2353" s="33" t="s">
        <v>210</v>
      </c>
      <c r="AW2353" s="33">
        <v>7.1451599999999997</v>
      </c>
      <c r="AX2353" s="33" t="s">
        <v>6433</v>
      </c>
      <c r="AY2353" s="33" t="s">
        <v>6434</v>
      </c>
      <c r="AZ2353" s="3">
        <v>108</v>
      </c>
      <c r="BA2353" s="33" t="s">
        <v>60</v>
      </c>
      <c r="BB2353" s="33">
        <v>108</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4486</v>
      </c>
      <c r="B2354" s="33" t="s">
        <v>12465</v>
      </c>
      <c r="C2354" s="33" t="s">
        <v>12466</v>
      </c>
      <c r="D2354" s="33" t="s">
        <v>84</v>
      </c>
      <c r="E2354" s="33" t="s">
        <v>443</v>
      </c>
      <c r="F2354" s="33" t="s">
        <v>72</v>
      </c>
      <c r="G2354" s="33">
        <v>33</v>
      </c>
      <c r="H2354" s="4">
        <v>45847</v>
      </c>
      <c r="I2354" s="33">
        <v>45835</v>
      </c>
      <c r="J2354" s="4">
        <v>45835</v>
      </c>
      <c r="K2354" s="4">
        <v>45848</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45853</v>
      </c>
      <c r="AE2354" s="4">
        <v>45855</v>
      </c>
      <c r="AF2354" s="4"/>
      <c r="AG2354" s="33" t="s">
        <v>109</v>
      </c>
      <c r="AH2354" s="33" t="s">
        <v>453</v>
      </c>
      <c r="AI2354" s="33" t="s">
        <v>12345</v>
      </c>
      <c r="AJ2354" s="33" t="s">
        <v>74</v>
      </c>
      <c r="AK2354" s="33" t="s">
        <v>65</v>
      </c>
      <c r="AL2354" s="33" t="s">
        <v>269</v>
      </c>
      <c r="AM2354" s="33" t="s">
        <v>270</v>
      </c>
      <c r="AN2354" s="33">
        <v>0.66439000000000004</v>
      </c>
      <c r="AO2354" s="33" t="s">
        <v>68</v>
      </c>
      <c r="AP2354" s="33"/>
      <c r="AQ2354" s="33"/>
      <c r="AR2354" s="33" t="s">
        <v>68</v>
      </c>
      <c r="AS2354" s="33"/>
      <c r="AT2354" s="33"/>
      <c r="AU2354" s="33" t="s">
        <v>12346</v>
      </c>
      <c r="AV2354" s="33" t="s">
        <v>12347</v>
      </c>
      <c r="AW2354" s="33">
        <v>1.4528300000000001</v>
      </c>
      <c r="AX2354" s="33" t="s">
        <v>12348</v>
      </c>
      <c r="AY2354" s="33" t="s">
        <v>12349</v>
      </c>
      <c r="AZ2354" s="3">
        <v>33</v>
      </c>
      <c r="BA2354" s="33" t="s">
        <v>60</v>
      </c>
      <c r="BB2354" s="33">
        <v>33</v>
      </c>
      <c r="BC2354" s="33" t="s">
        <v>60</v>
      </c>
      <c r="BD2354" s="33" t="s">
        <v>60</v>
      </c>
      <c r="BE2354" s="33" t="s">
        <v>60</v>
      </c>
      <c r="BF2354" s="33" t="str">
        <f>IFERROR(VLOOKUP(Data_Power_app[[#This Row],[PRO ODER]],'Result'!H:J,3,0),"")</f>
        <v>LAMINATION 4</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4488</v>
      </c>
      <c r="B2355" s="33" t="s">
        <v>12467</v>
      </c>
      <c r="C2355" s="33" t="s">
        <v>12468</v>
      </c>
      <c r="D2355" s="33" t="s">
        <v>84</v>
      </c>
      <c r="E2355" s="33" t="s">
        <v>443</v>
      </c>
      <c r="F2355" s="33" t="s">
        <v>72</v>
      </c>
      <c r="G2355" s="33">
        <v>19</v>
      </c>
      <c r="H2355" s="4">
        <v>45847</v>
      </c>
      <c r="I2355" s="33">
        <v>45835</v>
      </c>
      <c r="J2355" s="4">
        <v>45835</v>
      </c>
      <c r="K2355" s="4">
        <v>45848</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45853</v>
      </c>
      <c r="AE2355" s="4">
        <v>45855</v>
      </c>
      <c r="AF2355" s="4"/>
      <c r="AG2355" s="33" t="s">
        <v>109</v>
      </c>
      <c r="AH2355" s="33" t="s">
        <v>453</v>
      </c>
      <c r="AI2355" s="33" t="s">
        <v>12469</v>
      </c>
      <c r="AJ2355" s="33" t="s">
        <v>74</v>
      </c>
      <c r="AK2355" s="33" t="s">
        <v>98</v>
      </c>
      <c r="AL2355" s="33" t="s">
        <v>269</v>
      </c>
      <c r="AM2355" s="33" t="s">
        <v>270</v>
      </c>
      <c r="AN2355" s="33">
        <v>0.47591</v>
      </c>
      <c r="AO2355" s="33" t="s">
        <v>68</v>
      </c>
      <c r="AP2355" s="33"/>
      <c r="AQ2355" s="33"/>
      <c r="AR2355" s="33" t="s">
        <v>68</v>
      </c>
      <c r="AS2355" s="33"/>
      <c r="AT2355" s="33"/>
      <c r="AU2355" s="33" t="s">
        <v>12470</v>
      </c>
      <c r="AV2355" s="33" t="s">
        <v>12471</v>
      </c>
      <c r="AW2355" s="33">
        <v>1.0407599999999999</v>
      </c>
      <c r="AX2355" s="33" t="s">
        <v>12472</v>
      </c>
      <c r="AY2355" s="33" t="s">
        <v>12473</v>
      </c>
      <c r="AZ2355" s="3">
        <v>19</v>
      </c>
      <c r="BA2355" s="33" t="s">
        <v>60</v>
      </c>
      <c r="BB2355" s="33">
        <v>19</v>
      </c>
      <c r="BC2355" s="33" t="s">
        <v>60</v>
      </c>
      <c r="BD2355" s="33" t="s">
        <v>60</v>
      </c>
      <c r="BE2355" s="33" t="s">
        <v>60</v>
      </c>
      <c r="BF2355" s="33" t="str">
        <f>IFERROR(VLOOKUP(Data_Power_app[[#This Row],[PRO ODER]],'Result'!H:J,3,0),"")</f>
        <v>LAMINATION 4</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4494</v>
      </c>
      <c r="B2356" s="33" t="s">
        <v>14323</v>
      </c>
      <c r="C2356" s="33" t="s">
        <v>14324</v>
      </c>
      <c r="D2356" s="33" t="s">
        <v>93</v>
      </c>
      <c r="E2356" s="33" t="s">
        <v>252</v>
      </c>
      <c r="F2356" s="33" t="s">
        <v>59</v>
      </c>
      <c r="G2356" s="33">
        <v>3840</v>
      </c>
      <c r="H2356" s="4">
        <v>45841</v>
      </c>
      <c r="I2356" s="33">
        <v>45836</v>
      </c>
      <c r="J2356" s="4" t="s">
        <v>60</v>
      </c>
      <c r="K2356" s="4">
        <v>45845</v>
      </c>
      <c r="L2356" s="4"/>
      <c r="M2356" s="4">
        <v>45846</v>
      </c>
      <c r="N2356" s="4"/>
      <c r="O2356" s="4">
        <v>45847</v>
      </c>
      <c r="P2356" s="4" t="s">
        <v>60</v>
      </c>
      <c r="Q2356" s="4" t="s">
        <v>60</v>
      </c>
      <c r="R2356" s="4" t="s">
        <v>60</v>
      </c>
      <c r="S2356" s="4" t="s">
        <v>60</v>
      </c>
      <c r="T2356" s="4">
        <v>45848</v>
      </c>
      <c r="U2356" s="4"/>
      <c r="V2356" s="4"/>
      <c r="W2356" s="4">
        <v>45850</v>
      </c>
      <c r="X2356" s="4"/>
      <c r="Y2356" s="4" t="s">
        <v>60</v>
      </c>
      <c r="Z2356" s="4">
        <v>45852</v>
      </c>
      <c r="AA2356" s="4"/>
      <c r="AB2356" s="4" t="s">
        <v>60</v>
      </c>
      <c r="AC2356" s="4">
        <v>45853</v>
      </c>
      <c r="AD2356" s="4">
        <v>45854</v>
      </c>
      <c r="AE2356" s="4">
        <v>45856</v>
      </c>
      <c r="AF2356" s="4"/>
      <c r="AG2356" s="33" t="s">
        <v>109</v>
      </c>
      <c r="AH2356" s="33" t="s">
        <v>96</v>
      </c>
      <c r="AI2356" s="33" t="s">
        <v>1264</v>
      </c>
      <c r="AJ2356" s="33" t="s">
        <v>97</v>
      </c>
      <c r="AK2356" s="33" t="s">
        <v>98</v>
      </c>
      <c r="AL2356" s="33" t="s">
        <v>368</v>
      </c>
      <c r="AM2356" s="33" t="s">
        <v>369</v>
      </c>
      <c r="AN2356" s="33">
        <v>71.414569999999998</v>
      </c>
      <c r="AO2356" s="33" t="s">
        <v>68</v>
      </c>
      <c r="AP2356" s="33"/>
      <c r="AQ2356" s="33"/>
      <c r="AR2356" s="33" t="s">
        <v>68</v>
      </c>
      <c r="AS2356" s="33"/>
      <c r="AT2356" s="33"/>
      <c r="AU2356" s="33" t="s">
        <v>370</v>
      </c>
      <c r="AV2356" s="33" t="s">
        <v>371</v>
      </c>
      <c r="AW2356" s="33">
        <v>312.35034999999999</v>
      </c>
      <c r="AX2356" s="33" t="s">
        <v>372</v>
      </c>
      <c r="AY2356" s="33" t="s">
        <v>373</v>
      </c>
      <c r="AZ2356" s="3">
        <v>3840</v>
      </c>
      <c r="BA2356" s="33" t="s">
        <v>60</v>
      </c>
      <c r="BB2356" s="33">
        <v>3840</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4597</v>
      </c>
      <c r="B2357" s="33" t="s">
        <v>8532</v>
      </c>
      <c r="C2357" s="33" t="s">
        <v>8533</v>
      </c>
      <c r="D2357" s="33" t="s">
        <v>84</v>
      </c>
      <c r="E2357" s="33" t="s">
        <v>191</v>
      </c>
      <c r="F2357" s="33" t="s">
        <v>72</v>
      </c>
      <c r="G2357" s="33">
        <v>112</v>
      </c>
      <c r="H2357" s="4">
        <v>45848</v>
      </c>
      <c r="I2357" s="33">
        <v>45833</v>
      </c>
      <c r="J2357" s="4">
        <v>45833</v>
      </c>
      <c r="K2357" s="4">
        <v>45849</v>
      </c>
      <c r="L2357" s="4">
        <v>45835.375856481478</v>
      </c>
      <c r="M2357" s="4" t="s">
        <v>60</v>
      </c>
      <c r="N2357" s="4"/>
      <c r="O2357" s="4" t="s">
        <v>60</v>
      </c>
      <c r="P2357" s="4" t="s">
        <v>60</v>
      </c>
      <c r="Q2357" s="4" t="s">
        <v>60</v>
      </c>
      <c r="R2357" s="4" t="s">
        <v>60</v>
      </c>
      <c r="S2357" s="4" t="s">
        <v>60</v>
      </c>
      <c r="T2357" s="4" t="s">
        <v>60</v>
      </c>
      <c r="U2357" s="4"/>
      <c r="V2357" s="4"/>
      <c r="W2357" s="4"/>
      <c r="X2357" s="4">
        <v>45835.244398148148</v>
      </c>
      <c r="Y2357" s="4" t="s">
        <v>175</v>
      </c>
      <c r="Z2357" s="4" t="s">
        <v>60</v>
      </c>
      <c r="AA2357" s="4">
        <v>45835.245324074072</v>
      </c>
      <c r="AB2357" s="4" t="s">
        <v>60</v>
      </c>
      <c r="AC2357" s="4" t="s">
        <v>60</v>
      </c>
      <c r="AD2357" s="4">
        <v>45854</v>
      </c>
      <c r="AE2357" s="4">
        <v>45856</v>
      </c>
      <c r="AF2357" s="4">
        <v>45836</v>
      </c>
      <c r="AG2357" s="33" t="s">
        <v>716</v>
      </c>
      <c r="AH2357" s="33" t="s">
        <v>330</v>
      </c>
      <c r="AI2357" s="33" t="s">
        <v>1444</v>
      </c>
      <c r="AJ2357" s="33" t="s">
        <v>74</v>
      </c>
      <c r="AK2357" s="33" t="s">
        <v>65</v>
      </c>
      <c r="AL2357" s="33" t="s">
        <v>1445</v>
      </c>
      <c r="AM2357" s="33" t="s">
        <v>1446</v>
      </c>
      <c r="AN2357" s="33">
        <v>3.4954100000000001</v>
      </c>
      <c r="AO2357" s="33" t="s">
        <v>91</v>
      </c>
      <c r="AP2357" s="33" t="s">
        <v>92</v>
      </c>
      <c r="AQ2357" s="33">
        <v>3.4954100000000001</v>
      </c>
      <c r="AR2357" s="33" t="s">
        <v>68</v>
      </c>
      <c r="AS2357" s="33"/>
      <c r="AT2357" s="33"/>
      <c r="AU2357" s="33" t="s">
        <v>920</v>
      </c>
      <c r="AV2357" s="33" t="s">
        <v>921</v>
      </c>
      <c r="AW2357" s="33">
        <v>6.4982300000000004</v>
      </c>
      <c r="AX2357" s="33" t="s">
        <v>1447</v>
      </c>
      <c r="AY2357" s="33" t="s">
        <v>1448</v>
      </c>
      <c r="AZ2357" s="3">
        <v>112</v>
      </c>
      <c r="BA2357" s="33" t="s">
        <v>170</v>
      </c>
      <c r="BB2357" s="33">
        <v>112</v>
      </c>
      <c r="BC2357" s="33" t="s">
        <v>60</v>
      </c>
      <c r="BD2357" s="33" t="s">
        <v>60</v>
      </c>
      <c r="BE2357" s="33" t="s">
        <v>1449</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URGENT</v>
      </c>
      <c r="BJ2357" s="33" t="str">
        <f>IFERROR(VLOOKUP(Data_Power_app[[#This Row],[PRO ODER]],'Plan Lean DC'!A:C,3,0),"")</f>
        <v/>
      </c>
      <c r="BK2357" s="33" t="str">
        <f>IFERROR(VLOOKUP(Data_Power_app[[#This Row],[PRO ODER]]&amp;"LEAN_IN",'Real Time'!A:D,4,0),"")</f>
        <v>LEAN-08</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4599</v>
      </c>
      <c r="B2358" s="33" t="s">
        <v>8534</v>
      </c>
      <c r="C2358" s="33" t="s">
        <v>8535</v>
      </c>
      <c r="D2358" s="33" t="s">
        <v>84</v>
      </c>
      <c r="E2358" s="33" t="s">
        <v>191</v>
      </c>
      <c r="F2358" s="33" t="s">
        <v>72</v>
      </c>
      <c r="G2358" s="33">
        <v>376</v>
      </c>
      <c r="H2358" s="4">
        <v>45848</v>
      </c>
      <c r="I2358" s="33">
        <v>45833</v>
      </c>
      <c r="J2358" s="4">
        <v>45833</v>
      </c>
      <c r="K2358" s="4">
        <v>45849</v>
      </c>
      <c r="L2358" s="4">
        <v>45835.375983796293</v>
      </c>
      <c r="M2358" s="4" t="s">
        <v>60</v>
      </c>
      <c r="N2358" s="4"/>
      <c r="O2358" s="4" t="s">
        <v>60</v>
      </c>
      <c r="P2358" s="4" t="s">
        <v>60</v>
      </c>
      <c r="Q2358" s="4" t="s">
        <v>60</v>
      </c>
      <c r="R2358" s="4" t="s">
        <v>60</v>
      </c>
      <c r="S2358" s="4" t="s">
        <v>60</v>
      </c>
      <c r="T2358" s="4" t="s">
        <v>60</v>
      </c>
      <c r="U2358" s="4"/>
      <c r="V2358" s="4"/>
      <c r="W2358" s="4"/>
      <c r="X2358" s="4">
        <v>45835.244444444441</v>
      </c>
      <c r="Y2358" s="4" t="s">
        <v>175</v>
      </c>
      <c r="Z2358" s="4" t="s">
        <v>60</v>
      </c>
      <c r="AA2358" s="4">
        <v>45835.245289351849</v>
      </c>
      <c r="AB2358" s="4" t="s">
        <v>60</v>
      </c>
      <c r="AC2358" s="4" t="s">
        <v>60</v>
      </c>
      <c r="AD2358" s="4">
        <v>45854</v>
      </c>
      <c r="AE2358" s="4">
        <v>45856</v>
      </c>
      <c r="AF2358" s="4"/>
      <c r="AG2358" s="33" t="s">
        <v>62</v>
      </c>
      <c r="AH2358" s="33" t="s">
        <v>330</v>
      </c>
      <c r="AI2358" s="33" t="s">
        <v>1444</v>
      </c>
      <c r="AJ2358" s="33" t="s">
        <v>74</v>
      </c>
      <c r="AK2358" s="33" t="s">
        <v>65</v>
      </c>
      <c r="AL2358" s="33" t="s">
        <v>1445</v>
      </c>
      <c r="AM2358" s="33" t="s">
        <v>1446</v>
      </c>
      <c r="AN2358" s="33">
        <v>11.734579999999999</v>
      </c>
      <c r="AO2358" s="33" t="s">
        <v>91</v>
      </c>
      <c r="AP2358" s="33" t="s">
        <v>92</v>
      </c>
      <c r="AQ2358" s="33">
        <v>11.734579999999999</v>
      </c>
      <c r="AR2358" s="33" t="s">
        <v>68</v>
      </c>
      <c r="AS2358" s="33"/>
      <c r="AT2358" s="33"/>
      <c r="AU2358" s="33" t="s">
        <v>920</v>
      </c>
      <c r="AV2358" s="33" t="s">
        <v>921</v>
      </c>
      <c r="AW2358" s="33">
        <v>21.815480000000001</v>
      </c>
      <c r="AX2358" s="33" t="s">
        <v>1447</v>
      </c>
      <c r="AY2358" s="33" t="s">
        <v>1448</v>
      </c>
      <c r="AZ2358" s="3">
        <v>376</v>
      </c>
      <c r="BA2358" s="33" t="s">
        <v>170</v>
      </c>
      <c r="BB2358" s="33">
        <v>376</v>
      </c>
      <c r="BC2358" s="33" t="s">
        <v>60</v>
      </c>
      <c r="BD2358" s="33" t="s">
        <v>60</v>
      </c>
      <c r="BE2358" s="33" t="s">
        <v>1449</v>
      </c>
      <c r="BF2358" s="33" t="str">
        <f>IFERROR(VLOOKUP(Data_Power_app[[#This Row],[PRO ODER]],'Result'!H:J,3,0),"")</f>
        <v>LAMINATION 2</v>
      </c>
      <c r="BG2358" s="11" t="str">
        <f>IFERROR(VLOOKUP(Data_Power_app[[#This Row],[PRO ODER]]&amp;"LAM",'Real Time'!A:E,4,0),"")</f>
        <v>ML-01</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URGENT</v>
      </c>
      <c r="BJ2358" s="33" t="str">
        <f>IFERROR(VLOOKUP(Data_Power_app[[#This Row],[PRO ODER]],'Plan Lean DC'!A:C,3,0),"")</f>
        <v/>
      </c>
      <c r="BK2358" s="33" t="str">
        <f>IFERROR(VLOOKUP(Data_Power_app[[#This Row],[PRO ODER]]&amp;"LEAN_IN",'Real Time'!A:D,4,0),"")</f>
        <v>LEAN-08</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4601</v>
      </c>
      <c r="B2359" s="33" t="s">
        <v>8536</v>
      </c>
      <c r="C2359" s="33" t="s">
        <v>8537</v>
      </c>
      <c r="D2359" s="33" t="s">
        <v>84</v>
      </c>
      <c r="E2359" s="33" t="s">
        <v>191</v>
      </c>
      <c r="F2359" s="33" t="s">
        <v>72</v>
      </c>
      <c r="G2359" s="33">
        <v>409</v>
      </c>
      <c r="H2359" s="4">
        <v>45848</v>
      </c>
      <c r="I2359" s="33">
        <v>45833</v>
      </c>
      <c r="J2359" s="4">
        <v>45833</v>
      </c>
      <c r="K2359" s="4">
        <v>45849</v>
      </c>
      <c r="L2359" s="4">
        <v>45835.376030092593</v>
      </c>
      <c r="M2359" s="4" t="s">
        <v>60</v>
      </c>
      <c r="N2359" s="4"/>
      <c r="O2359" s="4" t="s">
        <v>60</v>
      </c>
      <c r="P2359" s="4" t="s">
        <v>60</v>
      </c>
      <c r="Q2359" s="4" t="s">
        <v>60</v>
      </c>
      <c r="R2359" s="4" t="s">
        <v>60</v>
      </c>
      <c r="S2359" s="4" t="s">
        <v>60</v>
      </c>
      <c r="T2359" s="4" t="s">
        <v>60</v>
      </c>
      <c r="U2359" s="4"/>
      <c r="V2359" s="4"/>
      <c r="W2359" s="4"/>
      <c r="X2359" s="4">
        <v>45835.244525462964</v>
      </c>
      <c r="Y2359" s="4" t="s">
        <v>175</v>
      </c>
      <c r="Z2359" s="4" t="s">
        <v>60</v>
      </c>
      <c r="AA2359" s="4">
        <v>45835.245358796295</v>
      </c>
      <c r="AB2359" s="4" t="s">
        <v>60</v>
      </c>
      <c r="AC2359" s="4" t="s">
        <v>60</v>
      </c>
      <c r="AD2359" s="4">
        <v>45854</v>
      </c>
      <c r="AE2359" s="4">
        <v>45856</v>
      </c>
      <c r="AF2359" s="4"/>
      <c r="AG2359" s="33" t="s">
        <v>62</v>
      </c>
      <c r="AH2359" s="33" t="s">
        <v>330</v>
      </c>
      <c r="AI2359" s="33" t="s">
        <v>1444</v>
      </c>
      <c r="AJ2359" s="33" t="s">
        <v>74</v>
      </c>
      <c r="AK2359" s="33" t="s">
        <v>65</v>
      </c>
      <c r="AL2359" s="33" t="s">
        <v>1445</v>
      </c>
      <c r="AM2359" s="33" t="s">
        <v>1446</v>
      </c>
      <c r="AN2359" s="33">
        <v>11.70288</v>
      </c>
      <c r="AO2359" s="33" t="s">
        <v>91</v>
      </c>
      <c r="AP2359" s="33" t="s">
        <v>92</v>
      </c>
      <c r="AQ2359" s="33">
        <v>11.70288</v>
      </c>
      <c r="AR2359" s="33" t="s">
        <v>68</v>
      </c>
      <c r="AS2359" s="33"/>
      <c r="AT2359" s="33"/>
      <c r="AU2359" s="33" t="s">
        <v>920</v>
      </c>
      <c r="AV2359" s="33" t="s">
        <v>921</v>
      </c>
      <c r="AW2359" s="33">
        <v>21.754380000000001</v>
      </c>
      <c r="AX2359" s="33" t="s">
        <v>1447</v>
      </c>
      <c r="AY2359" s="33" t="s">
        <v>1448</v>
      </c>
      <c r="AZ2359" s="3">
        <v>409</v>
      </c>
      <c r="BA2359" s="33" t="s">
        <v>170</v>
      </c>
      <c r="BB2359" s="33">
        <v>409</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4603</v>
      </c>
      <c r="B2360" s="33" t="s">
        <v>8538</v>
      </c>
      <c r="C2360" s="33" t="s">
        <v>8539</v>
      </c>
      <c r="D2360" s="33" t="s">
        <v>84</v>
      </c>
      <c r="E2360" s="33" t="s">
        <v>191</v>
      </c>
      <c r="F2360" s="33" t="s">
        <v>72</v>
      </c>
      <c r="G2360" s="33">
        <v>745</v>
      </c>
      <c r="H2360" s="4">
        <v>45848</v>
      </c>
      <c r="I2360" s="33">
        <v>45833</v>
      </c>
      <c r="J2360" s="4">
        <v>45833</v>
      </c>
      <c r="K2360" s="4">
        <v>45849</v>
      </c>
      <c r="L2360" s="4">
        <v>45835.376099537039</v>
      </c>
      <c r="M2360" s="4" t="s">
        <v>60</v>
      </c>
      <c r="N2360" s="4"/>
      <c r="O2360" s="4" t="s">
        <v>60</v>
      </c>
      <c r="P2360" s="4" t="s">
        <v>60</v>
      </c>
      <c r="Q2360" s="4" t="s">
        <v>60</v>
      </c>
      <c r="R2360" s="4" t="s">
        <v>60</v>
      </c>
      <c r="S2360" s="4" t="s">
        <v>60</v>
      </c>
      <c r="T2360" s="4" t="s">
        <v>60</v>
      </c>
      <c r="U2360" s="4"/>
      <c r="V2360" s="4"/>
      <c r="W2360" s="4"/>
      <c r="X2360" s="4">
        <v>45836.406192129631</v>
      </c>
      <c r="Y2360" s="4" t="s">
        <v>113</v>
      </c>
      <c r="Z2360" s="4" t="s">
        <v>60</v>
      </c>
      <c r="AA2360" s="4">
        <v>45836.406967592593</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18.715669999999999</v>
      </c>
      <c r="AO2360" s="33" t="s">
        <v>91</v>
      </c>
      <c r="AP2360" s="33" t="s">
        <v>92</v>
      </c>
      <c r="AQ2360" s="33">
        <v>18.715669999999999</v>
      </c>
      <c r="AR2360" s="33" t="s">
        <v>68</v>
      </c>
      <c r="AS2360" s="33"/>
      <c r="AT2360" s="33"/>
      <c r="AU2360" s="33" t="s">
        <v>920</v>
      </c>
      <c r="AV2360" s="33" t="s">
        <v>921</v>
      </c>
      <c r="AW2360" s="33">
        <v>34.791649999999997</v>
      </c>
      <c r="AX2360" s="33" t="s">
        <v>1447</v>
      </c>
      <c r="AY2360" s="33" t="s">
        <v>1448</v>
      </c>
      <c r="AZ2360" s="3">
        <v>745</v>
      </c>
      <c r="BA2360" s="33" t="s">
        <v>170</v>
      </c>
      <c r="BB2360" s="33">
        <v>745</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LEAN-09</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4858</v>
      </c>
      <c r="B2361" s="33" t="s">
        <v>14325</v>
      </c>
      <c r="C2361" s="33" t="s">
        <v>14326</v>
      </c>
      <c r="D2361" s="33" t="s">
        <v>84</v>
      </c>
      <c r="E2361" s="33" t="s">
        <v>135</v>
      </c>
      <c r="F2361" s="33" t="s">
        <v>59</v>
      </c>
      <c r="G2361" s="33">
        <v>14</v>
      </c>
      <c r="H2361" s="4">
        <v>45840</v>
      </c>
      <c r="I2361" s="33">
        <v>45836</v>
      </c>
      <c r="J2361" s="4" t="s">
        <v>199</v>
      </c>
      <c r="K2361" s="4">
        <v>45841</v>
      </c>
      <c r="L2361" s="4"/>
      <c r="M2361" s="4">
        <v>45842</v>
      </c>
      <c r="N2361" s="4"/>
      <c r="O2361" s="4" t="s">
        <v>60</v>
      </c>
      <c r="P2361" s="4" t="s">
        <v>60</v>
      </c>
      <c r="Q2361" s="4" t="s">
        <v>60</v>
      </c>
      <c r="R2361" s="4" t="s">
        <v>60</v>
      </c>
      <c r="S2361" s="4" t="s">
        <v>60</v>
      </c>
      <c r="T2361" s="4">
        <v>45848</v>
      </c>
      <c r="U2361" s="4"/>
      <c r="V2361" s="4"/>
      <c r="W2361" s="4">
        <v>45849</v>
      </c>
      <c r="X2361" s="4"/>
      <c r="Y2361" s="4" t="s">
        <v>60</v>
      </c>
      <c r="Z2361" s="4">
        <v>45850</v>
      </c>
      <c r="AA2361" s="4"/>
      <c r="AB2361" s="4" t="s">
        <v>60</v>
      </c>
      <c r="AC2361" s="4">
        <v>45851</v>
      </c>
      <c r="AD2361" s="4">
        <v>45853</v>
      </c>
      <c r="AE2361" s="4">
        <v>45859</v>
      </c>
      <c r="AF2361" s="4"/>
      <c r="AG2361" s="33" t="s">
        <v>109</v>
      </c>
      <c r="AH2361" s="33" t="s">
        <v>14327</v>
      </c>
      <c r="AI2361" s="33" t="s">
        <v>14328</v>
      </c>
      <c r="AJ2361" s="33" t="s">
        <v>14329</v>
      </c>
      <c r="AK2361" s="33" t="s">
        <v>98</v>
      </c>
      <c r="AL2361" s="33" t="s">
        <v>14330</v>
      </c>
      <c r="AM2361" s="33" t="s">
        <v>14331</v>
      </c>
      <c r="AN2361" s="33">
        <v>0.61414000000000002</v>
      </c>
      <c r="AO2361" s="33" t="s">
        <v>68</v>
      </c>
      <c r="AP2361" s="33"/>
      <c r="AQ2361" s="33"/>
      <c r="AR2361" s="33" t="s">
        <v>68</v>
      </c>
      <c r="AS2361" s="33"/>
      <c r="AT2361" s="33"/>
      <c r="AU2361" s="33" t="s">
        <v>14332</v>
      </c>
      <c r="AV2361" s="33" t="s">
        <v>14333</v>
      </c>
      <c r="AW2361" s="33">
        <v>1.14168</v>
      </c>
      <c r="AX2361" s="33" t="s">
        <v>199</v>
      </c>
      <c r="AY2361" s="33" t="s">
        <v>199</v>
      </c>
      <c r="AZ2361" s="3" t="s">
        <v>199</v>
      </c>
      <c r="BA2361" s="33" t="s">
        <v>60</v>
      </c>
      <c r="BB2361" s="33">
        <v>14</v>
      </c>
      <c r="BC2361" s="33" t="s">
        <v>14334</v>
      </c>
      <c r="BD2361" s="33" t="s">
        <v>14335</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4860</v>
      </c>
      <c r="B2362" s="33" t="s">
        <v>14336</v>
      </c>
      <c r="C2362" s="33" t="s">
        <v>14337</v>
      </c>
      <c r="D2362" s="33" t="s">
        <v>84</v>
      </c>
      <c r="E2362" s="33" t="s">
        <v>135</v>
      </c>
      <c r="F2362" s="33" t="s">
        <v>59</v>
      </c>
      <c r="G2362" s="33">
        <v>23</v>
      </c>
      <c r="H2362" s="4">
        <v>45840</v>
      </c>
      <c r="I2362" s="33">
        <v>45836</v>
      </c>
      <c r="J2362" s="4" t="s">
        <v>68</v>
      </c>
      <c r="K2362" s="4">
        <v>45841</v>
      </c>
      <c r="L2362" s="4"/>
      <c r="M2362" s="4">
        <v>45842</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45853</v>
      </c>
      <c r="AE2362" s="4">
        <v>45859</v>
      </c>
      <c r="AF2362" s="4"/>
      <c r="AG2362" s="33" t="s">
        <v>109</v>
      </c>
      <c r="AH2362" s="33" t="s">
        <v>14327</v>
      </c>
      <c r="AI2362" s="33" t="s">
        <v>14338</v>
      </c>
      <c r="AJ2362" s="33" t="s">
        <v>14329</v>
      </c>
      <c r="AK2362" s="33" t="s">
        <v>98</v>
      </c>
      <c r="AL2362" s="33" t="s">
        <v>14330</v>
      </c>
      <c r="AM2362" s="33" t="s">
        <v>14331</v>
      </c>
      <c r="AN2362" s="33">
        <v>1.11094</v>
      </c>
      <c r="AO2362" s="33" t="s">
        <v>68</v>
      </c>
      <c r="AP2362" s="33"/>
      <c r="AQ2362" s="33"/>
      <c r="AR2362" s="33" t="s">
        <v>68</v>
      </c>
      <c r="AS2362" s="33"/>
      <c r="AT2362" s="33"/>
      <c r="AU2362" s="33" t="s">
        <v>14332</v>
      </c>
      <c r="AV2362" s="33" t="s">
        <v>14333</v>
      </c>
      <c r="AW2362" s="33">
        <v>2.0652900000000001</v>
      </c>
      <c r="AX2362" s="33" t="s">
        <v>68</v>
      </c>
      <c r="AY2362" s="33" t="s">
        <v>68</v>
      </c>
      <c r="AZ2362" s="3" t="s">
        <v>68</v>
      </c>
      <c r="BA2362" s="33" t="s">
        <v>60</v>
      </c>
      <c r="BB2362" s="33">
        <v>23</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4861</v>
      </c>
      <c r="B2363" s="33" t="s">
        <v>14339</v>
      </c>
      <c r="C2363" s="33" t="s">
        <v>14340</v>
      </c>
      <c r="D2363" s="33" t="s">
        <v>84</v>
      </c>
      <c r="E2363" s="33" t="s">
        <v>135</v>
      </c>
      <c r="F2363" s="33" t="s">
        <v>59</v>
      </c>
      <c r="G2363" s="33">
        <v>23</v>
      </c>
      <c r="H2363" s="4">
        <v>45840</v>
      </c>
      <c r="I2363" s="33">
        <v>45836</v>
      </c>
      <c r="J2363" s="4" t="s">
        <v>68</v>
      </c>
      <c r="K2363" s="4">
        <v>45841</v>
      </c>
      <c r="L2363" s="4"/>
      <c r="M2363" s="4">
        <v>45842</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45853</v>
      </c>
      <c r="AE2363" s="4">
        <v>45859</v>
      </c>
      <c r="AF2363" s="4"/>
      <c r="AG2363" s="33" t="s">
        <v>109</v>
      </c>
      <c r="AH2363" s="33" t="s">
        <v>14327</v>
      </c>
      <c r="AI2363" s="33" t="s">
        <v>14341</v>
      </c>
      <c r="AJ2363" s="33" t="s">
        <v>14329</v>
      </c>
      <c r="AK2363" s="33" t="s">
        <v>98</v>
      </c>
      <c r="AL2363" s="33" t="s">
        <v>14330</v>
      </c>
      <c r="AM2363" s="33" t="s">
        <v>14331</v>
      </c>
      <c r="AN2363" s="33">
        <v>1.11094</v>
      </c>
      <c r="AO2363" s="33" t="s">
        <v>68</v>
      </c>
      <c r="AP2363" s="33"/>
      <c r="AQ2363" s="33"/>
      <c r="AR2363" s="33" t="s">
        <v>68</v>
      </c>
      <c r="AS2363" s="33"/>
      <c r="AT2363" s="33"/>
      <c r="AU2363" s="33" t="s">
        <v>14342</v>
      </c>
      <c r="AV2363" s="33" t="s">
        <v>14343</v>
      </c>
      <c r="AW2363" s="33">
        <v>2.0652900000000001</v>
      </c>
      <c r="AX2363" s="33" t="s">
        <v>68</v>
      </c>
      <c r="AY2363" s="33" t="s">
        <v>68</v>
      </c>
      <c r="AZ2363" s="3" t="s">
        <v>68</v>
      </c>
      <c r="BA2363" s="33" t="s">
        <v>60</v>
      </c>
      <c r="BB2363" s="33">
        <v>23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4862</v>
      </c>
      <c r="B2364" s="33" t="s">
        <v>14344</v>
      </c>
      <c r="C2364" s="33" t="s">
        <v>14345</v>
      </c>
      <c r="D2364" s="33" t="s">
        <v>84</v>
      </c>
      <c r="E2364" s="33" t="s">
        <v>135</v>
      </c>
      <c r="F2364" s="33" t="s">
        <v>59</v>
      </c>
      <c r="G2364" s="33">
        <v>2</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14346</v>
      </c>
      <c r="AJ2364" s="33" t="s">
        <v>14329</v>
      </c>
      <c r="AK2364" s="33" t="s">
        <v>98</v>
      </c>
      <c r="AL2364" s="33" t="s">
        <v>14330</v>
      </c>
      <c r="AM2364" s="33" t="s">
        <v>14331</v>
      </c>
      <c r="AN2364" s="33">
        <v>8.6800000000000002E-2</v>
      </c>
      <c r="AO2364" s="33" t="s">
        <v>68</v>
      </c>
      <c r="AP2364" s="33"/>
      <c r="AQ2364" s="33"/>
      <c r="AR2364" s="33" t="s">
        <v>68</v>
      </c>
      <c r="AS2364" s="33"/>
      <c r="AT2364" s="33"/>
      <c r="AU2364" s="33" t="s">
        <v>14347</v>
      </c>
      <c r="AV2364" s="33" t="s">
        <v>14348</v>
      </c>
      <c r="AW2364" s="33">
        <v>0.16138</v>
      </c>
      <c r="AX2364" s="33" t="s">
        <v>68</v>
      </c>
      <c r="AY2364" s="33" t="s">
        <v>68</v>
      </c>
      <c r="AZ2364" s="3" t="s">
        <v>68</v>
      </c>
      <c r="BA2364" s="33" t="s">
        <v>60</v>
      </c>
      <c r="BB2364" s="33">
        <v>2</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4911</v>
      </c>
      <c r="B2365" s="33" t="s">
        <v>14349</v>
      </c>
      <c r="C2365" s="33" t="s">
        <v>14350</v>
      </c>
      <c r="D2365" s="33" t="s">
        <v>84</v>
      </c>
      <c r="E2365" s="33" t="s">
        <v>135</v>
      </c>
      <c r="F2365" s="33" t="s">
        <v>59</v>
      </c>
      <c r="G2365" s="33">
        <v>39</v>
      </c>
      <c r="H2365" s="4" t="s">
        <v>60</v>
      </c>
      <c r="I2365" s="33">
        <v>45836</v>
      </c>
      <c r="J2365" s="4" t="s">
        <v>199</v>
      </c>
      <c r="K2365" s="4" t="s">
        <v>60</v>
      </c>
      <c r="L2365" s="4"/>
      <c r="M2365" s="4" t="s">
        <v>60</v>
      </c>
      <c r="N2365" s="4"/>
      <c r="O2365" s="4" t="s">
        <v>60</v>
      </c>
      <c r="P2365" s="4" t="s">
        <v>60</v>
      </c>
      <c r="Q2365" s="4" t="s">
        <v>60</v>
      </c>
      <c r="R2365" s="4" t="s">
        <v>60</v>
      </c>
      <c r="S2365" s="4" t="s">
        <v>60</v>
      </c>
      <c r="T2365" s="4">
        <v>45850</v>
      </c>
      <c r="U2365" s="4"/>
      <c r="V2365" s="4"/>
      <c r="W2365" s="4">
        <v>45851</v>
      </c>
      <c r="X2365" s="4"/>
      <c r="Y2365" s="4" t="s">
        <v>60</v>
      </c>
      <c r="Z2365" s="4">
        <v>45852</v>
      </c>
      <c r="AA2365" s="4"/>
      <c r="AB2365" s="4" t="s">
        <v>60</v>
      </c>
      <c r="AC2365" s="4">
        <v>45853</v>
      </c>
      <c r="AD2365" s="4">
        <v>45859</v>
      </c>
      <c r="AE2365" s="4">
        <v>45859</v>
      </c>
      <c r="AF2365" s="4"/>
      <c r="AG2365" s="33" t="s">
        <v>109</v>
      </c>
      <c r="AH2365" s="33" t="s">
        <v>14327</v>
      </c>
      <c r="AI2365" s="33" t="s">
        <v>14328</v>
      </c>
      <c r="AJ2365" s="33" t="s">
        <v>14329</v>
      </c>
      <c r="AK2365" s="33" t="s">
        <v>98</v>
      </c>
      <c r="AL2365" s="33" t="s">
        <v>14330</v>
      </c>
      <c r="AM2365" s="33" t="s">
        <v>14331</v>
      </c>
      <c r="AN2365" s="33">
        <v>1.71556</v>
      </c>
      <c r="AO2365" s="33" t="s">
        <v>68</v>
      </c>
      <c r="AP2365" s="33"/>
      <c r="AQ2365" s="33"/>
      <c r="AR2365" s="33" t="s">
        <v>68</v>
      </c>
      <c r="AS2365" s="33"/>
      <c r="AT2365" s="33"/>
      <c r="AU2365" s="33" t="s">
        <v>14332</v>
      </c>
      <c r="AV2365" s="33" t="s">
        <v>14333</v>
      </c>
      <c r="AW2365" s="33">
        <v>3.18933</v>
      </c>
      <c r="AX2365" s="33" t="s">
        <v>199</v>
      </c>
      <c r="AY2365" s="33" t="s">
        <v>199</v>
      </c>
      <c r="AZ2365" s="3" t="s">
        <v>199</v>
      </c>
      <c r="BA2365" s="33" t="s">
        <v>60</v>
      </c>
      <c r="BB2365" s="33">
        <v>39</v>
      </c>
      <c r="BC2365" s="33" t="s">
        <v>14334</v>
      </c>
      <c r="BD2365" s="33" t="s">
        <v>14335</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4916</v>
      </c>
      <c r="B2366" s="33" t="s">
        <v>14351</v>
      </c>
      <c r="C2366" s="33" t="s">
        <v>14352</v>
      </c>
      <c r="D2366" s="33" t="s">
        <v>93</v>
      </c>
      <c r="E2366" s="33" t="s">
        <v>252</v>
      </c>
      <c r="F2366" s="33" t="s">
        <v>59</v>
      </c>
      <c r="G2366" s="33">
        <v>8490</v>
      </c>
      <c r="H2366" s="4">
        <v>45836</v>
      </c>
      <c r="I2366" s="33">
        <v>45836</v>
      </c>
      <c r="J2366" s="4" t="s">
        <v>60</v>
      </c>
      <c r="K2366" s="4">
        <v>45836</v>
      </c>
      <c r="L2366" s="4"/>
      <c r="M2366" s="4">
        <v>45838</v>
      </c>
      <c r="N2366" s="4"/>
      <c r="O2366" s="4" t="s">
        <v>60</v>
      </c>
      <c r="P2366" s="4" t="s">
        <v>60</v>
      </c>
      <c r="Q2366" s="4" t="s">
        <v>60</v>
      </c>
      <c r="R2366" s="4" t="s">
        <v>60</v>
      </c>
      <c r="S2366" s="4" t="s">
        <v>60</v>
      </c>
      <c r="T2366" s="4">
        <v>45840</v>
      </c>
      <c r="U2366" s="4"/>
      <c r="V2366" s="4"/>
      <c r="W2366" s="4">
        <v>45843</v>
      </c>
      <c r="X2366" s="4"/>
      <c r="Y2366" s="4" t="s">
        <v>60</v>
      </c>
      <c r="Z2366" s="4">
        <v>45845</v>
      </c>
      <c r="AA2366" s="4"/>
      <c r="AB2366" s="4" t="s">
        <v>60</v>
      </c>
      <c r="AC2366" s="4">
        <v>45846</v>
      </c>
      <c r="AD2366" s="4">
        <v>45847</v>
      </c>
      <c r="AE2366" s="4">
        <v>45860</v>
      </c>
      <c r="AF2366" s="4"/>
      <c r="AG2366" s="33" t="s">
        <v>109</v>
      </c>
      <c r="AH2366" s="33" t="s">
        <v>2518</v>
      </c>
      <c r="AI2366" s="33" t="s">
        <v>12394</v>
      </c>
      <c r="AJ2366" s="33" t="s">
        <v>2520</v>
      </c>
      <c r="AK2366" s="33" t="s">
        <v>65</v>
      </c>
      <c r="AL2366" s="33" t="s">
        <v>253</v>
      </c>
      <c r="AM2366" s="33" t="s">
        <v>254</v>
      </c>
      <c r="AN2366" s="33">
        <v>168.97338999999999</v>
      </c>
      <c r="AO2366" s="33" t="s">
        <v>68</v>
      </c>
      <c r="AP2366" s="33"/>
      <c r="AQ2366" s="33"/>
      <c r="AR2366" s="33" t="s">
        <v>68</v>
      </c>
      <c r="AS2366" s="33"/>
      <c r="AT2366" s="33"/>
      <c r="AU2366" s="33" t="s">
        <v>515</v>
      </c>
      <c r="AV2366" s="33" t="s">
        <v>516</v>
      </c>
      <c r="AW2366" s="33">
        <v>628.31127000000004</v>
      </c>
      <c r="AX2366" s="33" t="s">
        <v>12395</v>
      </c>
      <c r="AY2366" s="33" t="s">
        <v>12396</v>
      </c>
      <c r="AZ2366" s="3">
        <v>8490</v>
      </c>
      <c r="BA2366" s="33" t="s">
        <v>60</v>
      </c>
      <c r="BB2366" s="33">
        <v>8490</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5024</v>
      </c>
      <c r="B2367" s="33" t="s">
        <v>14353</v>
      </c>
      <c r="C2367" s="33" t="s">
        <v>14354</v>
      </c>
      <c r="D2367" s="33" t="s">
        <v>93</v>
      </c>
      <c r="E2367" s="33" t="s">
        <v>252</v>
      </c>
      <c r="F2367" s="33" t="s">
        <v>59</v>
      </c>
      <c r="G2367" s="33">
        <v>672</v>
      </c>
      <c r="H2367" s="4">
        <v>45841</v>
      </c>
      <c r="I2367" s="33">
        <v>45836</v>
      </c>
      <c r="J2367" s="4" t="s">
        <v>60</v>
      </c>
      <c r="K2367" s="4">
        <v>45842</v>
      </c>
      <c r="L2367" s="4"/>
      <c r="M2367" s="4">
        <v>45843</v>
      </c>
      <c r="N2367" s="4"/>
      <c r="O2367" s="4" t="s">
        <v>60</v>
      </c>
      <c r="P2367" s="4" t="s">
        <v>60</v>
      </c>
      <c r="Q2367" s="4" t="s">
        <v>60</v>
      </c>
      <c r="R2367" s="4" t="s">
        <v>60</v>
      </c>
      <c r="S2367" s="4" t="s">
        <v>60</v>
      </c>
      <c r="T2367" s="4">
        <v>45846</v>
      </c>
      <c r="U2367" s="4"/>
      <c r="V2367" s="4"/>
      <c r="W2367" s="4">
        <v>45849</v>
      </c>
      <c r="X2367" s="4"/>
      <c r="Y2367" s="4" t="s">
        <v>60</v>
      </c>
      <c r="Z2367" s="4">
        <v>45851</v>
      </c>
      <c r="AA2367" s="4"/>
      <c r="AB2367" s="4" t="s">
        <v>60</v>
      </c>
      <c r="AC2367" s="4">
        <v>45852</v>
      </c>
      <c r="AD2367" s="4">
        <v>45853</v>
      </c>
      <c r="AE2367" s="4">
        <v>45860</v>
      </c>
      <c r="AF2367" s="4"/>
      <c r="AG2367" s="33" t="s">
        <v>109</v>
      </c>
      <c r="AH2367" s="33" t="s">
        <v>2518</v>
      </c>
      <c r="AI2367" s="33" t="s">
        <v>12418</v>
      </c>
      <c r="AJ2367" s="33" t="s">
        <v>2520</v>
      </c>
      <c r="AK2367" s="33" t="s">
        <v>98</v>
      </c>
      <c r="AL2367" s="33" t="s">
        <v>253</v>
      </c>
      <c r="AM2367" s="33" t="s">
        <v>254</v>
      </c>
      <c r="AN2367" s="33">
        <v>15.64963</v>
      </c>
      <c r="AO2367" s="33" t="s">
        <v>68</v>
      </c>
      <c r="AP2367" s="33"/>
      <c r="AQ2367" s="33"/>
      <c r="AR2367" s="33" t="s">
        <v>68</v>
      </c>
      <c r="AS2367" s="33"/>
      <c r="AT2367" s="33"/>
      <c r="AU2367" s="33" t="s">
        <v>370</v>
      </c>
      <c r="AV2367" s="33" t="s">
        <v>371</v>
      </c>
      <c r="AW2367" s="33">
        <v>58.183509999999998</v>
      </c>
      <c r="AX2367" s="33" t="s">
        <v>372</v>
      </c>
      <c r="AY2367" s="33" t="s">
        <v>373</v>
      </c>
      <c r="AZ2367" s="3">
        <v>672</v>
      </c>
      <c r="BA2367" s="33" t="s">
        <v>60</v>
      </c>
      <c r="BB2367" s="33">
        <v>672</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5025</v>
      </c>
      <c r="B2368" s="33" t="s">
        <v>14355</v>
      </c>
      <c r="C2368" s="33" t="s">
        <v>14356</v>
      </c>
      <c r="D2368" s="33" t="s">
        <v>93</v>
      </c>
      <c r="E2368" s="33" t="s">
        <v>252</v>
      </c>
      <c r="F2368" s="33" t="s">
        <v>59</v>
      </c>
      <c r="G2368" s="33">
        <v>306</v>
      </c>
      <c r="H2368" s="4">
        <v>45841</v>
      </c>
      <c r="I2368" s="33">
        <v>45836</v>
      </c>
      <c r="J2368" s="4" t="s">
        <v>60</v>
      </c>
      <c r="K2368" s="4">
        <v>45842</v>
      </c>
      <c r="L2368" s="4"/>
      <c r="M2368" s="4">
        <v>45843</v>
      </c>
      <c r="N2368" s="4"/>
      <c r="O2368" s="4" t="s">
        <v>60</v>
      </c>
      <c r="P2368" s="4" t="s">
        <v>60</v>
      </c>
      <c r="Q2368" s="4" t="s">
        <v>60</v>
      </c>
      <c r="R2368" s="4" t="s">
        <v>60</v>
      </c>
      <c r="S2368" s="4" t="s">
        <v>60</v>
      </c>
      <c r="T2368" s="4">
        <v>45846</v>
      </c>
      <c r="U2368" s="4"/>
      <c r="V2368" s="4"/>
      <c r="W2368" s="4">
        <v>45849</v>
      </c>
      <c r="X2368" s="4"/>
      <c r="Y2368" s="4" t="s">
        <v>60</v>
      </c>
      <c r="Z2368" s="4">
        <v>45851</v>
      </c>
      <c r="AA2368" s="4"/>
      <c r="AB2368" s="4" t="s">
        <v>60</v>
      </c>
      <c r="AC2368" s="4">
        <v>45852</v>
      </c>
      <c r="AD2368" s="4">
        <v>45853</v>
      </c>
      <c r="AE2368" s="4">
        <v>45860</v>
      </c>
      <c r="AF2368" s="4"/>
      <c r="AG2368" s="33" t="s">
        <v>109</v>
      </c>
      <c r="AH2368" s="33" t="s">
        <v>2518</v>
      </c>
      <c r="AI2368" s="33" t="s">
        <v>12418</v>
      </c>
      <c r="AJ2368" s="33" t="s">
        <v>2520</v>
      </c>
      <c r="AK2368" s="33" t="s">
        <v>98</v>
      </c>
      <c r="AL2368" s="33" t="s">
        <v>253</v>
      </c>
      <c r="AM2368" s="33" t="s">
        <v>254</v>
      </c>
      <c r="AN2368" s="33">
        <v>7.1825099999999997</v>
      </c>
      <c r="AO2368" s="33" t="s">
        <v>68</v>
      </c>
      <c r="AP2368" s="33"/>
      <c r="AQ2368" s="33"/>
      <c r="AR2368" s="33" t="s">
        <v>68</v>
      </c>
      <c r="AS2368" s="33"/>
      <c r="AT2368" s="33"/>
      <c r="AU2368" s="33" t="s">
        <v>370</v>
      </c>
      <c r="AV2368" s="33" t="s">
        <v>371</v>
      </c>
      <c r="AW2368" s="33">
        <v>26.70365</v>
      </c>
      <c r="AX2368" s="33" t="s">
        <v>372</v>
      </c>
      <c r="AY2368" s="33" t="s">
        <v>373</v>
      </c>
      <c r="AZ2368" s="3">
        <v>306</v>
      </c>
      <c r="BA2368" s="33" t="s">
        <v>60</v>
      </c>
      <c r="BB2368" s="33">
        <v>306</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5031</v>
      </c>
      <c r="B2369" s="33" t="s">
        <v>14357</v>
      </c>
      <c r="C2369" s="33" t="s">
        <v>14358</v>
      </c>
      <c r="D2369" s="33" t="s">
        <v>93</v>
      </c>
      <c r="E2369" s="33" t="s">
        <v>252</v>
      </c>
      <c r="F2369" s="33" t="s">
        <v>59</v>
      </c>
      <c r="G2369" s="33">
        <v>1878</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14359</v>
      </c>
      <c r="AJ2369" s="33" t="s">
        <v>2520</v>
      </c>
      <c r="AK2369" s="33" t="s">
        <v>98</v>
      </c>
      <c r="AL2369" s="33" t="s">
        <v>253</v>
      </c>
      <c r="AM2369" s="33" t="s">
        <v>254</v>
      </c>
      <c r="AN2369" s="33">
        <v>43.704210000000003</v>
      </c>
      <c r="AO2369" s="33" t="s">
        <v>68</v>
      </c>
      <c r="AP2369" s="33"/>
      <c r="AQ2369" s="33"/>
      <c r="AR2369" s="33" t="s">
        <v>68</v>
      </c>
      <c r="AS2369" s="33"/>
      <c r="AT2369" s="33"/>
      <c r="AU2369" s="33" t="s">
        <v>370</v>
      </c>
      <c r="AV2369" s="33" t="s">
        <v>371</v>
      </c>
      <c r="AW2369" s="33">
        <v>162.48707999999999</v>
      </c>
      <c r="AX2369" s="33" t="s">
        <v>1261</v>
      </c>
      <c r="AY2369" s="33" t="s">
        <v>1262</v>
      </c>
      <c r="AZ2369" s="3">
        <v>1878</v>
      </c>
      <c r="BA2369" s="33" t="s">
        <v>60</v>
      </c>
      <c r="BB2369" s="33">
        <v>1878</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5037</v>
      </c>
      <c r="B2370" s="33" t="s">
        <v>10304</v>
      </c>
      <c r="C2370" s="33" t="s">
        <v>10305</v>
      </c>
      <c r="D2370" s="33" t="s">
        <v>4480</v>
      </c>
      <c r="E2370" s="33" t="s">
        <v>229</v>
      </c>
      <c r="F2370" s="33" t="s">
        <v>72</v>
      </c>
      <c r="G2370" s="33">
        <v>95</v>
      </c>
      <c r="H2370" s="4">
        <v>45842</v>
      </c>
      <c r="I2370" s="33">
        <v>45834</v>
      </c>
      <c r="J2370" s="4" t="s">
        <v>60</v>
      </c>
      <c r="K2370" s="4">
        <v>45843</v>
      </c>
      <c r="L2370" s="4"/>
      <c r="M2370" s="4">
        <v>45845</v>
      </c>
      <c r="N2370" s="4"/>
      <c r="O2370" s="4" t="s">
        <v>60</v>
      </c>
      <c r="P2370" s="4" t="s">
        <v>60</v>
      </c>
      <c r="Q2370" s="4" t="s">
        <v>60</v>
      </c>
      <c r="R2370" s="4" t="s">
        <v>60</v>
      </c>
      <c r="S2370" s="4" t="s">
        <v>60</v>
      </c>
      <c r="T2370" s="4" t="s">
        <v>60</v>
      </c>
      <c r="U2370" s="4"/>
      <c r="V2370" s="4"/>
      <c r="W2370" s="4">
        <v>45852</v>
      </c>
      <c r="X2370" s="4"/>
      <c r="Y2370" s="4" t="s">
        <v>60</v>
      </c>
      <c r="Z2370" s="4" t="s">
        <v>60</v>
      </c>
      <c r="AA2370" s="4"/>
      <c r="AB2370" s="4" t="s">
        <v>60</v>
      </c>
      <c r="AC2370" s="4">
        <v>45853</v>
      </c>
      <c r="AD2370" s="4">
        <v>45854</v>
      </c>
      <c r="AE2370" s="4">
        <v>45860</v>
      </c>
      <c r="AF2370" s="4"/>
      <c r="AG2370" s="33" t="s">
        <v>109</v>
      </c>
      <c r="AH2370" s="33" t="s">
        <v>4481</v>
      </c>
      <c r="AI2370" s="33" t="s">
        <v>4482</v>
      </c>
      <c r="AJ2370" s="33" t="s">
        <v>74</v>
      </c>
      <c r="AK2370" s="33" t="s">
        <v>144</v>
      </c>
      <c r="AL2370" s="33" t="s">
        <v>809</v>
      </c>
      <c r="AM2370" s="33" t="s">
        <v>810</v>
      </c>
      <c r="AN2370" s="33">
        <v>2.8708999999999998</v>
      </c>
      <c r="AO2370" s="33" t="s">
        <v>68</v>
      </c>
      <c r="AP2370" s="33"/>
      <c r="AQ2370" s="33"/>
      <c r="AR2370" s="33" t="s">
        <v>68</v>
      </c>
      <c r="AS2370" s="33"/>
      <c r="AT2370" s="33"/>
      <c r="AU2370" s="33" t="s">
        <v>4483</v>
      </c>
      <c r="AV2370" s="33" t="s">
        <v>4484</v>
      </c>
      <c r="AW2370" s="33">
        <v>6.2793099999999997</v>
      </c>
      <c r="AX2370" s="33" t="s">
        <v>4485</v>
      </c>
      <c r="AY2370" s="33" t="s">
        <v>4486</v>
      </c>
      <c r="AZ2370" s="3">
        <v>95</v>
      </c>
      <c r="BA2370" s="33" t="s">
        <v>170</v>
      </c>
      <c r="BB2370" s="33">
        <v>95</v>
      </c>
      <c r="BC2370" s="33" t="s">
        <v>200</v>
      </c>
      <c r="BD2370" s="33" t="s">
        <v>4487</v>
      </c>
      <c r="BE2370" s="33" t="s">
        <v>4488</v>
      </c>
      <c r="BF2370" s="33" t="str">
        <f>IFERROR(VLOOKUP(Data_Power_app[[#This Row],[PRO ODER]],'Result'!H:J,3,0),"")</f>
        <v>LAMINATION 3</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5038</v>
      </c>
      <c r="B2371" s="33" t="s">
        <v>11971</v>
      </c>
      <c r="C2371" s="33" t="s">
        <v>11972</v>
      </c>
      <c r="D2371" s="33" t="s">
        <v>4480</v>
      </c>
      <c r="E2371" s="33" t="s">
        <v>229</v>
      </c>
      <c r="F2371" s="33" t="s">
        <v>72</v>
      </c>
      <c r="G2371" s="33">
        <v>489</v>
      </c>
      <c r="H2371" s="4">
        <v>45843</v>
      </c>
      <c r="I2371" s="33">
        <v>45835</v>
      </c>
      <c r="J2371" s="4" t="s">
        <v>60</v>
      </c>
      <c r="K2371" s="4">
        <v>45845</v>
      </c>
      <c r="L2371" s="4"/>
      <c r="M2371" s="4">
        <v>45845</v>
      </c>
      <c r="N2371" s="4"/>
      <c r="O2371" s="4" t="s">
        <v>60</v>
      </c>
      <c r="P2371" s="4" t="s">
        <v>60</v>
      </c>
      <c r="Q2371" s="4" t="s">
        <v>60</v>
      </c>
      <c r="R2371" s="4" t="s">
        <v>60</v>
      </c>
      <c r="S2371" s="4" t="s">
        <v>60</v>
      </c>
      <c r="T2371" s="4" t="s">
        <v>60</v>
      </c>
      <c r="U2371" s="4"/>
      <c r="V2371" s="4"/>
      <c r="W2371" s="4">
        <v>45852</v>
      </c>
      <c r="X2371" s="4"/>
      <c r="Y2371" s="4" t="s">
        <v>60</v>
      </c>
      <c r="Z2371" s="4" t="s">
        <v>60</v>
      </c>
      <c r="AA2371" s="4"/>
      <c r="AB2371" s="4" t="s">
        <v>60</v>
      </c>
      <c r="AC2371" s="4">
        <v>45853</v>
      </c>
      <c r="AD2371" s="4">
        <v>45854</v>
      </c>
      <c r="AE2371" s="4">
        <v>45860</v>
      </c>
      <c r="AF2371" s="4"/>
      <c r="AG2371" s="33" t="s">
        <v>109</v>
      </c>
      <c r="AH2371" s="33" t="s">
        <v>4481</v>
      </c>
      <c r="AI2371" s="33" t="s">
        <v>4482</v>
      </c>
      <c r="AJ2371" s="33" t="s">
        <v>74</v>
      </c>
      <c r="AK2371" s="33" t="s">
        <v>144</v>
      </c>
      <c r="AL2371" s="33" t="s">
        <v>809</v>
      </c>
      <c r="AM2371" s="33" t="s">
        <v>810</v>
      </c>
      <c r="AN2371" s="33">
        <v>15.32432</v>
      </c>
      <c r="AO2371" s="33" t="s">
        <v>68</v>
      </c>
      <c r="AP2371" s="33"/>
      <c r="AQ2371" s="33"/>
      <c r="AR2371" s="33" t="s">
        <v>68</v>
      </c>
      <c r="AS2371" s="33"/>
      <c r="AT2371" s="33"/>
      <c r="AU2371" s="33" t="s">
        <v>4483</v>
      </c>
      <c r="AV2371" s="33" t="s">
        <v>4484</v>
      </c>
      <c r="AW2371" s="33">
        <v>33.517479999999999</v>
      </c>
      <c r="AX2371" s="33" t="s">
        <v>4485</v>
      </c>
      <c r="AY2371" s="33" t="s">
        <v>4486</v>
      </c>
      <c r="AZ2371" s="3">
        <v>489</v>
      </c>
      <c r="BA2371" s="33" t="s">
        <v>170</v>
      </c>
      <c r="BB2371" s="33">
        <v>489</v>
      </c>
      <c r="BC2371" s="33" t="s">
        <v>200</v>
      </c>
      <c r="BD2371" s="33" t="s">
        <v>4487</v>
      </c>
      <c r="BE2371" s="33" t="s">
        <v>4488</v>
      </c>
      <c r="BF2371" s="33" t="str">
        <f>IFERROR(VLOOKUP(Data_Power_app[[#This Row],[PRO ODER]],'Result'!H:J,3,0),"")</f>
        <v>LAMINATION 3</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5039</v>
      </c>
      <c r="B2372" s="33" t="s">
        <v>11973</v>
      </c>
      <c r="C2372" s="33" t="s">
        <v>11974</v>
      </c>
      <c r="D2372" s="33" t="s">
        <v>4480</v>
      </c>
      <c r="E2372" s="33" t="s">
        <v>229</v>
      </c>
      <c r="F2372" s="33" t="s">
        <v>72</v>
      </c>
      <c r="G2372" s="33">
        <v>150</v>
      </c>
      <c r="H2372" s="4">
        <v>45843</v>
      </c>
      <c r="I2372" s="33">
        <v>45835</v>
      </c>
      <c r="J2372" s="4" t="s">
        <v>60</v>
      </c>
      <c r="K2372" s="4">
        <v>45845</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4.5868799999999998</v>
      </c>
      <c r="AO2372" s="33" t="s">
        <v>68</v>
      </c>
      <c r="AP2372" s="33"/>
      <c r="AQ2372" s="33"/>
      <c r="AR2372" s="33" t="s">
        <v>68</v>
      </c>
      <c r="AS2372" s="33"/>
      <c r="AT2372" s="33"/>
      <c r="AU2372" s="33" t="s">
        <v>4483</v>
      </c>
      <c r="AV2372" s="33" t="s">
        <v>4484</v>
      </c>
      <c r="AW2372" s="33">
        <v>10.032579999999999</v>
      </c>
      <c r="AX2372" s="33" t="s">
        <v>4485</v>
      </c>
      <c r="AY2372" s="33" t="s">
        <v>4486</v>
      </c>
      <c r="AZ2372" s="3">
        <v>150</v>
      </c>
      <c r="BA2372" s="33" t="s">
        <v>170</v>
      </c>
      <c r="BB2372" s="33">
        <v>150</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5040</v>
      </c>
      <c r="B2373" s="33" t="s">
        <v>11975</v>
      </c>
      <c r="C2373" s="33" t="s">
        <v>11976</v>
      </c>
      <c r="D2373" s="33" t="s">
        <v>4480</v>
      </c>
      <c r="E2373" s="33" t="s">
        <v>229</v>
      </c>
      <c r="F2373" s="33" t="s">
        <v>72</v>
      </c>
      <c r="G2373" s="33">
        <v>25</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0.78503999999999996</v>
      </c>
      <c r="AO2373" s="33" t="s">
        <v>68</v>
      </c>
      <c r="AP2373" s="33"/>
      <c r="AQ2373" s="33"/>
      <c r="AR2373" s="33" t="s">
        <v>68</v>
      </c>
      <c r="AS2373" s="33"/>
      <c r="AT2373" s="33"/>
      <c r="AU2373" s="33" t="s">
        <v>4483</v>
      </c>
      <c r="AV2373" s="33" t="s">
        <v>4484</v>
      </c>
      <c r="AW2373" s="33">
        <v>1.71705</v>
      </c>
      <c r="AX2373" s="33" t="s">
        <v>4485</v>
      </c>
      <c r="AY2373" s="33" t="s">
        <v>4486</v>
      </c>
      <c r="AZ2373" s="3">
        <v>25</v>
      </c>
      <c r="BA2373" s="33" t="s">
        <v>170</v>
      </c>
      <c r="BB2373" s="33">
        <v>25</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5041</v>
      </c>
      <c r="B2374" s="33" t="s">
        <v>11977</v>
      </c>
      <c r="C2374" s="33" t="s">
        <v>11978</v>
      </c>
      <c r="D2374" s="33" t="s">
        <v>4480</v>
      </c>
      <c r="E2374" s="33" t="s">
        <v>229</v>
      </c>
      <c r="F2374" s="33" t="s">
        <v>72</v>
      </c>
      <c r="G2374" s="33">
        <v>63</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2.0013800000000002</v>
      </c>
      <c r="AO2374" s="33" t="s">
        <v>68</v>
      </c>
      <c r="AP2374" s="33"/>
      <c r="AQ2374" s="33"/>
      <c r="AR2374" s="33" t="s">
        <v>68</v>
      </c>
      <c r="AS2374" s="33"/>
      <c r="AT2374" s="33"/>
      <c r="AU2374" s="33" t="s">
        <v>4483</v>
      </c>
      <c r="AV2374" s="33" t="s">
        <v>4484</v>
      </c>
      <c r="AW2374" s="33">
        <v>4.3775199999999996</v>
      </c>
      <c r="AX2374" s="33" t="s">
        <v>4485</v>
      </c>
      <c r="AY2374" s="33" t="s">
        <v>4486</v>
      </c>
      <c r="AZ2374" s="3">
        <v>63</v>
      </c>
      <c r="BA2374" s="33" t="s">
        <v>170</v>
      </c>
      <c r="BB2374" s="33">
        <v>63</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5042</v>
      </c>
      <c r="B2375" s="33" t="s">
        <v>11979</v>
      </c>
      <c r="C2375" s="33" t="s">
        <v>11980</v>
      </c>
      <c r="D2375" s="33" t="s">
        <v>4480</v>
      </c>
      <c r="E2375" s="33" t="s">
        <v>229</v>
      </c>
      <c r="F2375" s="33" t="s">
        <v>72</v>
      </c>
      <c r="G2375" s="33">
        <v>1374</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43.928959999999996</v>
      </c>
      <c r="AO2375" s="33" t="s">
        <v>68</v>
      </c>
      <c r="AP2375" s="33"/>
      <c r="AQ2375" s="33"/>
      <c r="AR2375" s="33" t="s">
        <v>68</v>
      </c>
      <c r="AS2375" s="33"/>
      <c r="AT2375" s="33"/>
      <c r="AU2375" s="33" t="s">
        <v>4483</v>
      </c>
      <c r="AV2375" s="33" t="s">
        <v>4484</v>
      </c>
      <c r="AW2375" s="33">
        <v>96.082350000000005</v>
      </c>
      <c r="AX2375" s="33" t="s">
        <v>4485</v>
      </c>
      <c r="AY2375" s="33" t="s">
        <v>4486</v>
      </c>
      <c r="AZ2375" s="3">
        <v>1374</v>
      </c>
      <c r="BA2375" s="33" t="s">
        <v>170</v>
      </c>
      <c r="BB2375" s="33">
        <v>1374</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5170</v>
      </c>
      <c r="B2376" s="33" t="s">
        <v>14360</v>
      </c>
      <c r="C2376" s="33" t="s">
        <v>14361</v>
      </c>
      <c r="D2376" s="33" t="s">
        <v>84</v>
      </c>
      <c r="E2376" s="33" t="s">
        <v>135</v>
      </c>
      <c r="F2376" s="33" t="s">
        <v>59</v>
      </c>
      <c r="G2376" s="33">
        <v>25</v>
      </c>
      <c r="H2376" s="4">
        <v>45843</v>
      </c>
      <c r="I2376" s="33">
        <v>45836</v>
      </c>
      <c r="J2376" s="4" t="s">
        <v>199</v>
      </c>
      <c r="K2376" s="4">
        <v>45845</v>
      </c>
      <c r="L2376" s="4"/>
      <c r="M2376" s="4">
        <v>45846</v>
      </c>
      <c r="N2376" s="4"/>
      <c r="O2376" s="4" t="s">
        <v>60</v>
      </c>
      <c r="P2376" s="4" t="s">
        <v>60</v>
      </c>
      <c r="Q2376" s="4" t="s">
        <v>60</v>
      </c>
      <c r="R2376" s="4" t="s">
        <v>60</v>
      </c>
      <c r="S2376" s="4" t="s">
        <v>60</v>
      </c>
      <c r="T2376" s="4">
        <v>45852</v>
      </c>
      <c r="U2376" s="4"/>
      <c r="V2376" s="4"/>
      <c r="W2376" s="4">
        <v>45853</v>
      </c>
      <c r="X2376" s="4"/>
      <c r="Y2376" s="4" t="s">
        <v>60</v>
      </c>
      <c r="Z2376" s="4" t="s">
        <v>60</v>
      </c>
      <c r="AA2376" s="4"/>
      <c r="AB2376" s="4" t="s">
        <v>60</v>
      </c>
      <c r="AC2376" s="4">
        <v>45854</v>
      </c>
      <c r="AD2376" s="4">
        <v>45859</v>
      </c>
      <c r="AE2376" s="4">
        <v>45861</v>
      </c>
      <c r="AF2376" s="4"/>
      <c r="AG2376" s="33" t="s">
        <v>109</v>
      </c>
      <c r="AH2376" s="33" t="s">
        <v>14327</v>
      </c>
      <c r="AI2376" s="33" t="s">
        <v>14362</v>
      </c>
      <c r="AJ2376" s="33" t="s">
        <v>14329</v>
      </c>
      <c r="AK2376" s="33" t="s">
        <v>98</v>
      </c>
      <c r="AL2376" s="33" t="s">
        <v>14330</v>
      </c>
      <c r="AM2376" s="33" t="s">
        <v>14331</v>
      </c>
      <c r="AN2376" s="33">
        <v>1.2041599999999999</v>
      </c>
      <c r="AO2376" s="33" t="s">
        <v>68</v>
      </c>
      <c r="AP2376" s="33"/>
      <c r="AQ2376" s="33"/>
      <c r="AR2376" s="33" t="s">
        <v>68</v>
      </c>
      <c r="AS2376" s="33"/>
      <c r="AT2376" s="33"/>
      <c r="AU2376" s="33" t="s">
        <v>14332</v>
      </c>
      <c r="AV2376" s="33" t="s">
        <v>14333</v>
      </c>
      <c r="AW2376" s="33">
        <v>2.2385299999999999</v>
      </c>
      <c r="AX2376" s="33" t="s">
        <v>199</v>
      </c>
      <c r="AY2376" s="33" t="s">
        <v>199</v>
      </c>
      <c r="AZ2376" s="3" t="s">
        <v>199</v>
      </c>
      <c r="BA2376" s="33" t="s">
        <v>60</v>
      </c>
      <c r="BB2376" s="33">
        <v>25</v>
      </c>
      <c r="BC2376" s="33" t="s">
        <v>14334</v>
      </c>
      <c r="BD2376" s="33" t="s">
        <v>14363</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5346</v>
      </c>
      <c r="B2377" s="33" t="s">
        <v>14364</v>
      </c>
      <c r="C2377" s="33" t="s">
        <v>14365</v>
      </c>
      <c r="D2377" s="33" t="s">
        <v>4480</v>
      </c>
      <c r="E2377" s="33" t="s">
        <v>229</v>
      </c>
      <c r="F2377" s="33" t="s">
        <v>72</v>
      </c>
      <c r="G2377" s="33">
        <v>1198</v>
      </c>
      <c r="H2377" s="4">
        <v>45843</v>
      </c>
      <c r="I2377" s="33">
        <v>45836</v>
      </c>
      <c r="J2377" s="4" t="s">
        <v>60</v>
      </c>
      <c r="K2377" s="4">
        <v>45845</v>
      </c>
      <c r="L2377" s="4"/>
      <c r="M2377" s="4">
        <v>45845</v>
      </c>
      <c r="N2377" s="4"/>
      <c r="O2377" s="4" t="s">
        <v>60</v>
      </c>
      <c r="P2377" s="4" t="s">
        <v>60</v>
      </c>
      <c r="Q2377" s="4" t="s">
        <v>60</v>
      </c>
      <c r="R2377" s="4" t="s">
        <v>60</v>
      </c>
      <c r="S2377" s="4" t="s">
        <v>60</v>
      </c>
      <c r="T2377" s="4" t="s">
        <v>60</v>
      </c>
      <c r="U2377" s="4"/>
      <c r="V2377" s="4"/>
      <c r="W2377" s="4">
        <v>45853</v>
      </c>
      <c r="X2377" s="4"/>
      <c r="Y2377" s="4" t="s">
        <v>60</v>
      </c>
      <c r="Z2377" s="4" t="s">
        <v>60</v>
      </c>
      <c r="AA2377" s="4"/>
      <c r="AB2377" s="4" t="s">
        <v>60</v>
      </c>
      <c r="AC2377" s="4">
        <v>45854</v>
      </c>
      <c r="AD2377" s="4">
        <v>45860</v>
      </c>
      <c r="AE2377" s="4">
        <v>45861</v>
      </c>
      <c r="AF2377" s="4"/>
      <c r="AG2377" s="33" t="s">
        <v>109</v>
      </c>
      <c r="AH2377" s="33" t="s">
        <v>4481</v>
      </c>
      <c r="AI2377" s="33" t="s">
        <v>4482</v>
      </c>
      <c r="AJ2377" s="33" t="s">
        <v>74</v>
      </c>
      <c r="AK2377" s="33" t="s">
        <v>144</v>
      </c>
      <c r="AL2377" s="33" t="s">
        <v>809</v>
      </c>
      <c r="AM2377" s="33" t="s">
        <v>810</v>
      </c>
      <c r="AN2377" s="33">
        <v>35.802390000000003</v>
      </c>
      <c r="AO2377" s="33" t="s">
        <v>68</v>
      </c>
      <c r="AP2377" s="33"/>
      <c r="AQ2377" s="33"/>
      <c r="AR2377" s="33" t="s">
        <v>68</v>
      </c>
      <c r="AS2377" s="33"/>
      <c r="AT2377" s="33"/>
      <c r="AU2377" s="33" t="s">
        <v>4483</v>
      </c>
      <c r="AV2377" s="33" t="s">
        <v>4484</v>
      </c>
      <c r="AW2377" s="33">
        <v>78.307779999999994</v>
      </c>
      <c r="AX2377" s="33" t="s">
        <v>4485</v>
      </c>
      <c r="AY2377" s="33" t="s">
        <v>4486</v>
      </c>
      <c r="AZ2377" s="3">
        <v>1198</v>
      </c>
      <c r="BA2377" s="33" t="s">
        <v>170</v>
      </c>
      <c r="BB2377" s="33">
        <v>1198</v>
      </c>
      <c r="BC2377" s="33" t="s">
        <v>200</v>
      </c>
      <c r="BD2377" s="33" t="s">
        <v>4487</v>
      </c>
      <c r="BE2377" s="33" t="s">
        <v>4488</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5347</v>
      </c>
      <c r="B2378" s="33" t="s">
        <v>14366</v>
      </c>
      <c r="C2378" s="33" t="s">
        <v>14367</v>
      </c>
      <c r="D2378" s="33" t="s">
        <v>4480</v>
      </c>
      <c r="E2378" s="33" t="s">
        <v>229</v>
      </c>
      <c r="F2378" s="33" t="s">
        <v>72</v>
      </c>
      <c r="G2378" s="33">
        <v>25</v>
      </c>
      <c r="H2378" s="4">
        <v>45843</v>
      </c>
      <c r="I2378" s="33">
        <v>45836</v>
      </c>
      <c r="J2378" s="4" t="s">
        <v>60</v>
      </c>
      <c r="K2378" s="4">
        <v>45845</v>
      </c>
      <c r="L2378" s="4"/>
      <c r="M2378" s="4">
        <v>45845</v>
      </c>
      <c r="N2378" s="4"/>
      <c r="O2378" s="4" t="s">
        <v>60</v>
      </c>
      <c r="P2378" s="4" t="s">
        <v>60</v>
      </c>
      <c r="Q2378" s="4" t="s">
        <v>60</v>
      </c>
      <c r="R2378" s="4" t="s">
        <v>60</v>
      </c>
      <c r="S2378" s="4" t="s">
        <v>60</v>
      </c>
      <c r="T2378" s="4" t="s">
        <v>60</v>
      </c>
      <c r="U2378" s="4"/>
      <c r="V2378" s="4"/>
      <c r="W2378" s="4">
        <v>45853</v>
      </c>
      <c r="X2378" s="4"/>
      <c r="Y2378" s="4" t="s">
        <v>60</v>
      </c>
      <c r="Z2378" s="4" t="s">
        <v>60</v>
      </c>
      <c r="AA2378" s="4"/>
      <c r="AB2378" s="4" t="s">
        <v>60</v>
      </c>
      <c r="AC2378" s="4">
        <v>45854</v>
      </c>
      <c r="AD2378" s="4">
        <v>45860</v>
      </c>
      <c r="AE2378" s="4">
        <v>45861</v>
      </c>
      <c r="AF2378" s="4"/>
      <c r="AG2378" s="33" t="s">
        <v>109</v>
      </c>
      <c r="AH2378" s="33" t="s">
        <v>4481</v>
      </c>
      <c r="AI2378" s="33" t="s">
        <v>4482</v>
      </c>
      <c r="AJ2378" s="33" t="s">
        <v>74</v>
      </c>
      <c r="AK2378" s="33" t="s">
        <v>144</v>
      </c>
      <c r="AL2378" s="33" t="s">
        <v>809</v>
      </c>
      <c r="AM2378" s="33" t="s">
        <v>810</v>
      </c>
      <c r="AN2378" s="33">
        <v>0.82267000000000001</v>
      </c>
      <c r="AO2378" s="33" t="s">
        <v>68</v>
      </c>
      <c r="AP2378" s="33"/>
      <c r="AQ2378" s="33"/>
      <c r="AR2378" s="33" t="s">
        <v>68</v>
      </c>
      <c r="AS2378" s="33"/>
      <c r="AT2378" s="33"/>
      <c r="AU2378" s="33" t="s">
        <v>4483</v>
      </c>
      <c r="AV2378" s="33" t="s">
        <v>4484</v>
      </c>
      <c r="AW2378" s="33">
        <v>1.7993399999999999</v>
      </c>
      <c r="AX2378" s="33" t="s">
        <v>4485</v>
      </c>
      <c r="AY2378" s="33" t="s">
        <v>4486</v>
      </c>
      <c r="AZ2378" s="3">
        <v>25</v>
      </c>
      <c r="BA2378" s="33" t="s">
        <v>170</v>
      </c>
      <c r="BB2378" s="33">
        <v>25</v>
      </c>
      <c r="BC2378" s="33" t="s">
        <v>200</v>
      </c>
      <c r="BD2378" s="33" t="s">
        <v>4487</v>
      </c>
      <c r="BE2378" s="33" t="s">
        <v>4488</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5596</v>
      </c>
      <c r="B2379" s="33" t="s">
        <v>12474</v>
      </c>
      <c r="C2379" s="33" t="s">
        <v>12475</v>
      </c>
      <c r="D2379" s="33" t="s">
        <v>228</v>
      </c>
      <c r="E2379" s="33" t="s">
        <v>283</v>
      </c>
      <c r="F2379" s="33" t="s">
        <v>59</v>
      </c>
      <c r="G2379" s="33">
        <v>2206</v>
      </c>
      <c r="H2379" s="4">
        <v>45849</v>
      </c>
      <c r="I2379" s="33">
        <v>45835</v>
      </c>
      <c r="J2379" s="4" t="s">
        <v>60</v>
      </c>
      <c r="K2379" s="4">
        <v>45850</v>
      </c>
      <c r="L2379" s="4"/>
      <c r="M2379" s="4">
        <v>45852</v>
      </c>
      <c r="N2379" s="4"/>
      <c r="O2379" s="4" t="s">
        <v>60</v>
      </c>
      <c r="P2379" s="4" t="s">
        <v>60</v>
      </c>
      <c r="Q2379" s="4" t="s">
        <v>60</v>
      </c>
      <c r="R2379" s="4" t="s">
        <v>60</v>
      </c>
      <c r="S2379" s="4" t="s">
        <v>60</v>
      </c>
      <c r="T2379" s="4">
        <v>45853</v>
      </c>
      <c r="U2379" s="4"/>
      <c r="V2379" s="4"/>
      <c r="W2379" s="4">
        <v>45854</v>
      </c>
      <c r="X2379" s="4"/>
      <c r="Y2379" s="4" t="s">
        <v>60</v>
      </c>
      <c r="Z2379" s="4">
        <v>45860</v>
      </c>
      <c r="AA2379" s="4"/>
      <c r="AB2379" s="4" t="s">
        <v>60</v>
      </c>
      <c r="AC2379" s="4">
        <v>45861</v>
      </c>
      <c r="AD2379" s="4">
        <v>45861</v>
      </c>
      <c r="AE2379" s="4">
        <v>45862</v>
      </c>
      <c r="AF2379" s="4"/>
      <c r="AG2379" s="33" t="s">
        <v>109</v>
      </c>
      <c r="AH2379" s="33" t="s">
        <v>747</v>
      </c>
      <c r="AI2379" s="33" t="s">
        <v>1770</v>
      </c>
      <c r="AJ2379" s="33" t="s">
        <v>748</v>
      </c>
      <c r="AK2379" s="33" t="s">
        <v>98</v>
      </c>
      <c r="AL2379" s="33" t="s">
        <v>289</v>
      </c>
      <c r="AM2379" s="33" t="s">
        <v>290</v>
      </c>
      <c r="AN2379" s="33">
        <v>40.315069999999999</v>
      </c>
      <c r="AO2379" s="33" t="s">
        <v>68</v>
      </c>
      <c r="AP2379" s="33"/>
      <c r="AQ2379" s="33"/>
      <c r="AR2379" s="33" t="s">
        <v>68</v>
      </c>
      <c r="AS2379" s="33"/>
      <c r="AT2379" s="33"/>
      <c r="AU2379" s="33" t="s">
        <v>545</v>
      </c>
      <c r="AV2379" s="33" t="s">
        <v>546</v>
      </c>
      <c r="AW2379" s="33">
        <v>176.31929</v>
      </c>
      <c r="AX2379" s="33" t="s">
        <v>1771</v>
      </c>
      <c r="AY2379" s="33" t="s">
        <v>1772</v>
      </c>
      <c r="AZ2379" s="3">
        <v>2206</v>
      </c>
      <c r="BA2379" s="33" t="s">
        <v>60</v>
      </c>
      <c r="BB2379" s="33">
        <v>2206</v>
      </c>
      <c r="BC2379" s="33" t="s">
        <v>60</v>
      </c>
      <c r="BD2379" s="33" t="s">
        <v>60</v>
      </c>
      <c r="BE2379" s="33" t="s">
        <v>60</v>
      </c>
      <c r="BF2379" s="33" t="str">
        <f>IFERROR(VLOOKUP(Data_Power_app[[#This Row],[PRO ODER]],'Result'!H:J,3,0),"")</f>
        <v>LAMINATION 5</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5602</v>
      </c>
      <c r="B2380" s="33" t="s">
        <v>14368</v>
      </c>
      <c r="C2380" s="33" t="s">
        <v>14369</v>
      </c>
      <c r="D2380" s="33" t="s">
        <v>84</v>
      </c>
      <c r="E2380" s="33" t="s">
        <v>138</v>
      </c>
      <c r="F2380" s="33" t="s">
        <v>59</v>
      </c>
      <c r="G2380" s="33">
        <v>4345</v>
      </c>
      <c r="H2380" s="4">
        <v>45839</v>
      </c>
      <c r="I2380" s="33">
        <v>45836</v>
      </c>
      <c r="J2380" s="4" t="s">
        <v>199</v>
      </c>
      <c r="K2380" s="4">
        <v>45841</v>
      </c>
      <c r="L2380" s="4"/>
      <c r="M2380" s="4">
        <v>45842</v>
      </c>
      <c r="N2380" s="4"/>
      <c r="O2380" s="4" t="s">
        <v>60</v>
      </c>
      <c r="P2380" s="4" t="s">
        <v>60</v>
      </c>
      <c r="Q2380" s="4" t="s">
        <v>60</v>
      </c>
      <c r="R2380" s="4" t="s">
        <v>60</v>
      </c>
      <c r="S2380" s="4" t="s">
        <v>60</v>
      </c>
      <c r="T2380" s="4">
        <v>45850</v>
      </c>
      <c r="U2380" s="4"/>
      <c r="V2380" s="4"/>
      <c r="W2380" s="4">
        <v>45852</v>
      </c>
      <c r="X2380" s="4"/>
      <c r="Y2380" s="4" t="s">
        <v>60</v>
      </c>
      <c r="Z2380" s="4">
        <v>45854</v>
      </c>
      <c r="AA2380" s="4"/>
      <c r="AB2380" s="4" t="s">
        <v>60</v>
      </c>
      <c r="AC2380" s="4">
        <v>45859</v>
      </c>
      <c r="AD2380" s="4">
        <v>45861</v>
      </c>
      <c r="AE2380" s="4">
        <v>45862</v>
      </c>
      <c r="AF2380" s="4"/>
      <c r="AG2380" s="33" t="s">
        <v>109</v>
      </c>
      <c r="AH2380" s="33" t="s">
        <v>172</v>
      </c>
      <c r="AI2380" s="33" t="s">
        <v>10292</v>
      </c>
      <c r="AJ2380" s="33" t="s">
        <v>139</v>
      </c>
      <c r="AK2380" s="33" t="s">
        <v>98</v>
      </c>
      <c r="AL2380" s="33" t="s">
        <v>140</v>
      </c>
      <c r="AM2380" s="33" t="s">
        <v>141</v>
      </c>
      <c r="AN2380" s="33">
        <v>158.95090999999999</v>
      </c>
      <c r="AO2380" s="33" t="s">
        <v>68</v>
      </c>
      <c r="AP2380" s="33"/>
      <c r="AQ2380" s="33"/>
      <c r="AR2380" s="33" t="s">
        <v>68</v>
      </c>
      <c r="AS2380" s="33"/>
      <c r="AT2380" s="33"/>
      <c r="AU2380" s="33" t="s">
        <v>173</v>
      </c>
      <c r="AV2380" s="33" t="s">
        <v>174</v>
      </c>
      <c r="AW2380" s="33">
        <v>347.60766000000001</v>
      </c>
      <c r="AX2380" s="33" t="s">
        <v>481</v>
      </c>
      <c r="AY2380" s="33" t="s">
        <v>481</v>
      </c>
      <c r="AZ2380" s="3" t="s">
        <v>481</v>
      </c>
      <c r="BA2380" s="33" t="s">
        <v>60</v>
      </c>
      <c r="BB2380" s="33">
        <v>4345</v>
      </c>
      <c r="BC2380" s="33" t="s">
        <v>796</v>
      </c>
      <c r="BD2380" s="33" t="s">
        <v>10293</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6222</v>
      </c>
      <c r="B2381" s="33" t="s">
        <v>4578</v>
      </c>
      <c r="C2381" s="33" t="s">
        <v>3518</v>
      </c>
      <c r="D2381" s="33" t="s">
        <v>84</v>
      </c>
      <c r="E2381" s="33" t="s">
        <v>158</v>
      </c>
      <c r="F2381" s="33" t="s">
        <v>59</v>
      </c>
      <c r="G2381" s="33">
        <v>48</v>
      </c>
      <c r="H2381" s="4">
        <v>45850</v>
      </c>
      <c r="I2381" s="33">
        <v>45829</v>
      </c>
      <c r="J2381" s="4">
        <v>45829</v>
      </c>
      <c r="K2381" s="4">
        <v>45852</v>
      </c>
      <c r="L2381" s="4">
        <v>45829.159236111111</v>
      </c>
      <c r="M2381" s="4">
        <v>45853</v>
      </c>
      <c r="N2381" s="4">
        <v>45831.63962962963</v>
      </c>
      <c r="O2381" s="4" t="s">
        <v>60</v>
      </c>
      <c r="P2381" s="4" t="s">
        <v>60</v>
      </c>
      <c r="Q2381" s="4" t="s">
        <v>60</v>
      </c>
      <c r="R2381" s="4" t="s">
        <v>60</v>
      </c>
      <c r="S2381" s="4" t="s">
        <v>60</v>
      </c>
      <c r="T2381" s="4">
        <v>45859</v>
      </c>
      <c r="U2381" s="4">
        <v>45832.312152777777</v>
      </c>
      <c r="V2381" s="4">
        <v>45835.742893518516</v>
      </c>
      <c r="W2381" s="4">
        <v>45860</v>
      </c>
      <c r="X2381" s="4"/>
      <c r="Y2381" s="4" t="s">
        <v>60</v>
      </c>
      <c r="Z2381" s="4">
        <v>45862</v>
      </c>
      <c r="AA2381" s="4"/>
      <c r="AB2381" s="4" t="s">
        <v>60</v>
      </c>
      <c r="AC2381" s="4">
        <v>45863</v>
      </c>
      <c r="AD2381" s="4">
        <v>45864</v>
      </c>
      <c r="AE2381" s="4">
        <v>45866</v>
      </c>
      <c r="AF2381" s="4"/>
      <c r="AG2381" s="33" t="s">
        <v>260</v>
      </c>
      <c r="AH2381" s="33" t="s">
        <v>1391</v>
      </c>
      <c r="AI2381" s="33" t="s">
        <v>2417</v>
      </c>
      <c r="AJ2381" s="33" t="s">
        <v>1392</v>
      </c>
      <c r="AK2381" s="33" t="s">
        <v>98</v>
      </c>
      <c r="AL2381" s="33" t="s">
        <v>1393</v>
      </c>
      <c r="AM2381" s="33" t="s">
        <v>1394</v>
      </c>
      <c r="AN2381" s="33">
        <v>1.92021</v>
      </c>
      <c r="AO2381" s="33" t="s">
        <v>68</v>
      </c>
      <c r="AP2381" s="33"/>
      <c r="AQ2381" s="33"/>
      <c r="AR2381" s="33" t="s">
        <v>68</v>
      </c>
      <c r="AS2381" s="33"/>
      <c r="AT2381" s="33"/>
      <c r="AU2381" s="33" t="s">
        <v>422</v>
      </c>
      <c r="AV2381" s="33" t="s">
        <v>423</v>
      </c>
      <c r="AW2381" s="33">
        <v>4.1988099999999999</v>
      </c>
      <c r="AX2381" s="33" t="s">
        <v>2418</v>
      </c>
      <c r="AY2381" s="33" t="s">
        <v>2419</v>
      </c>
      <c r="AZ2381" s="3">
        <v>48</v>
      </c>
      <c r="BA2381" s="33" t="s">
        <v>60</v>
      </c>
      <c r="BB2381" s="33">
        <v>48</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6223</v>
      </c>
      <c r="B2382" s="33" t="s">
        <v>4579</v>
      </c>
      <c r="C2382" s="33" t="s">
        <v>3519</v>
      </c>
      <c r="D2382" s="33" t="s">
        <v>84</v>
      </c>
      <c r="E2382" s="33" t="s">
        <v>158</v>
      </c>
      <c r="F2382" s="33" t="s">
        <v>59</v>
      </c>
      <c r="G2382" s="33">
        <v>48</v>
      </c>
      <c r="H2382" s="4">
        <v>45850</v>
      </c>
      <c r="I2382" s="33">
        <v>45829</v>
      </c>
      <c r="J2382" s="4">
        <v>45829</v>
      </c>
      <c r="K2382" s="4">
        <v>45852</v>
      </c>
      <c r="L2382" s="4">
        <v>45829.159270833334</v>
      </c>
      <c r="M2382" s="4">
        <v>45853</v>
      </c>
      <c r="N2382" s="4">
        <v>45831.639745370368</v>
      </c>
      <c r="O2382" s="4" t="s">
        <v>60</v>
      </c>
      <c r="P2382" s="4" t="s">
        <v>60</v>
      </c>
      <c r="Q2382" s="4" t="s">
        <v>60</v>
      </c>
      <c r="R2382" s="4" t="s">
        <v>60</v>
      </c>
      <c r="S2382" s="4" t="s">
        <v>60</v>
      </c>
      <c r="T2382" s="4">
        <v>45859</v>
      </c>
      <c r="U2382" s="4">
        <v>45832.312106481484</v>
      </c>
      <c r="V2382" s="4">
        <v>45835.742812500001</v>
      </c>
      <c r="W2382" s="4">
        <v>45860</v>
      </c>
      <c r="X2382" s="4"/>
      <c r="Y2382" s="4" t="s">
        <v>60</v>
      </c>
      <c r="Z2382" s="4">
        <v>45862</v>
      </c>
      <c r="AA2382" s="4"/>
      <c r="AB2382" s="4" t="s">
        <v>60</v>
      </c>
      <c r="AC2382" s="4">
        <v>45863</v>
      </c>
      <c r="AD2382" s="4">
        <v>45864</v>
      </c>
      <c r="AE2382" s="4">
        <v>45866</v>
      </c>
      <c r="AF2382" s="4"/>
      <c r="AG2382" s="33" t="s">
        <v>260</v>
      </c>
      <c r="AH2382" s="33" t="s">
        <v>1391</v>
      </c>
      <c r="AI2382" s="33" t="s">
        <v>2417</v>
      </c>
      <c r="AJ2382" s="33" t="s">
        <v>1392</v>
      </c>
      <c r="AK2382" s="33" t="s">
        <v>98</v>
      </c>
      <c r="AL2382" s="33" t="s">
        <v>1393</v>
      </c>
      <c r="AM2382" s="33" t="s">
        <v>1394</v>
      </c>
      <c r="AN2382" s="33">
        <v>1.92021</v>
      </c>
      <c r="AO2382" s="33" t="s">
        <v>68</v>
      </c>
      <c r="AP2382" s="33"/>
      <c r="AQ2382" s="33"/>
      <c r="AR2382" s="33" t="s">
        <v>68</v>
      </c>
      <c r="AS2382" s="33"/>
      <c r="AT2382" s="33"/>
      <c r="AU2382" s="33" t="s">
        <v>422</v>
      </c>
      <c r="AV2382" s="33" t="s">
        <v>423</v>
      </c>
      <c r="AW2382" s="33">
        <v>4.1988099999999999</v>
      </c>
      <c r="AX2382" s="33" t="s">
        <v>2418</v>
      </c>
      <c r="AY2382" s="33" t="s">
        <v>2419</v>
      </c>
      <c r="AZ2382" s="3">
        <v>48</v>
      </c>
      <c r="BA2382" s="33" t="s">
        <v>60</v>
      </c>
      <c r="BB2382" s="33">
        <v>48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6224</v>
      </c>
      <c r="B2383" s="33" t="s">
        <v>4583</v>
      </c>
      <c r="C2383" s="33" t="s">
        <v>3523</v>
      </c>
      <c r="D2383" s="33" t="s">
        <v>84</v>
      </c>
      <c r="E2383" s="33" t="s">
        <v>158</v>
      </c>
      <c r="F2383" s="33" t="s">
        <v>59</v>
      </c>
      <c r="G2383" s="33">
        <v>193</v>
      </c>
      <c r="H2383" s="4">
        <v>45850</v>
      </c>
      <c r="I2383" s="33">
        <v>45829</v>
      </c>
      <c r="J2383" s="4">
        <v>45829</v>
      </c>
      <c r="K2383" s="4">
        <v>45852</v>
      </c>
      <c r="L2383" s="4">
        <v>45829.159548611111</v>
      </c>
      <c r="M2383" s="4">
        <v>45853</v>
      </c>
      <c r="N2383" s="4">
        <v>45831.639085648145</v>
      </c>
      <c r="O2383" s="4" t="s">
        <v>60</v>
      </c>
      <c r="P2383" s="4" t="s">
        <v>60</v>
      </c>
      <c r="Q2383" s="4" t="s">
        <v>60</v>
      </c>
      <c r="R2383" s="4" t="s">
        <v>60</v>
      </c>
      <c r="S2383" s="4" t="s">
        <v>60</v>
      </c>
      <c r="T2383" s="4">
        <v>45859</v>
      </c>
      <c r="U2383" s="4">
        <v>45832.3127662037</v>
      </c>
      <c r="V2383" s="4">
        <v>45835.743287037039</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7.7808299999999999</v>
      </c>
      <c r="AO2383" s="33" t="s">
        <v>68</v>
      </c>
      <c r="AP2383" s="33"/>
      <c r="AQ2383" s="33"/>
      <c r="AR2383" s="33" t="s">
        <v>68</v>
      </c>
      <c r="AS2383" s="33"/>
      <c r="AT2383" s="33"/>
      <c r="AU2383" s="33" t="s">
        <v>422</v>
      </c>
      <c r="AV2383" s="33" t="s">
        <v>423</v>
      </c>
      <c r="AW2383" s="33">
        <v>17.01417</v>
      </c>
      <c r="AX2383" s="33" t="s">
        <v>2418</v>
      </c>
      <c r="AY2383" s="33" t="s">
        <v>2419</v>
      </c>
      <c r="AZ2383" s="3">
        <v>193</v>
      </c>
      <c r="BA2383" s="33" t="s">
        <v>60</v>
      </c>
      <c r="BB2383" s="33">
        <v>193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6225</v>
      </c>
      <c r="B2384" s="33" t="s">
        <v>4584</v>
      </c>
      <c r="C2384" s="33" t="s">
        <v>3524</v>
      </c>
      <c r="D2384" s="33" t="s">
        <v>84</v>
      </c>
      <c r="E2384" s="33" t="s">
        <v>158</v>
      </c>
      <c r="F2384" s="33" t="s">
        <v>59</v>
      </c>
      <c r="G2384" s="33">
        <v>193</v>
      </c>
      <c r="H2384" s="4">
        <v>45850</v>
      </c>
      <c r="I2384" s="33">
        <v>45829</v>
      </c>
      <c r="J2384" s="4">
        <v>45829</v>
      </c>
      <c r="K2384" s="4">
        <v>45852</v>
      </c>
      <c r="L2384" s="4">
        <v>45829.159594907411</v>
      </c>
      <c r="M2384" s="4">
        <v>45853</v>
      </c>
      <c r="N2384" s="4">
        <v>45831.639016203706</v>
      </c>
      <c r="O2384" s="4" t="s">
        <v>60</v>
      </c>
      <c r="P2384" s="4" t="s">
        <v>60</v>
      </c>
      <c r="Q2384" s="4" t="s">
        <v>60</v>
      </c>
      <c r="R2384" s="4" t="s">
        <v>60</v>
      </c>
      <c r="S2384" s="4" t="s">
        <v>60</v>
      </c>
      <c r="T2384" s="4">
        <v>45859</v>
      </c>
      <c r="U2384" s="4">
        <v>45832.312858796293</v>
      </c>
      <c r="V2384" s="4">
        <v>45835.743344907409</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7.7808299999999999</v>
      </c>
      <c r="AO2384" s="33" t="s">
        <v>68</v>
      </c>
      <c r="AP2384" s="33"/>
      <c r="AQ2384" s="33"/>
      <c r="AR2384" s="33" t="s">
        <v>68</v>
      </c>
      <c r="AS2384" s="33"/>
      <c r="AT2384" s="33"/>
      <c r="AU2384" s="33" t="s">
        <v>422</v>
      </c>
      <c r="AV2384" s="33" t="s">
        <v>423</v>
      </c>
      <c r="AW2384" s="33">
        <v>17.01417</v>
      </c>
      <c r="AX2384" s="33" t="s">
        <v>2418</v>
      </c>
      <c r="AY2384" s="33" t="s">
        <v>2419</v>
      </c>
      <c r="AZ2384" s="3">
        <v>193</v>
      </c>
      <c r="BA2384" s="33" t="s">
        <v>60</v>
      </c>
      <c r="BB2384" s="33">
        <v>193</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6593</v>
      </c>
      <c r="B2385" s="33" t="s">
        <v>2415</v>
      </c>
      <c r="C2385" s="33" t="s">
        <v>2416</v>
      </c>
      <c r="D2385" s="33" t="s">
        <v>84</v>
      </c>
      <c r="E2385" s="33" t="s">
        <v>158</v>
      </c>
      <c r="F2385" s="33" t="s">
        <v>59</v>
      </c>
      <c r="G2385" s="33">
        <v>93</v>
      </c>
      <c r="H2385" s="4">
        <v>45852</v>
      </c>
      <c r="I2385" s="33">
        <v>45826</v>
      </c>
      <c r="J2385" s="4">
        <v>45826</v>
      </c>
      <c r="K2385" s="4">
        <v>45853</v>
      </c>
      <c r="L2385" s="4">
        <v>45827.857222222221</v>
      </c>
      <c r="M2385" s="4">
        <v>45859</v>
      </c>
      <c r="N2385" s="4">
        <v>45827.230555555558</v>
      </c>
      <c r="O2385" s="4" t="s">
        <v>60</v>
      </c>
      <c r="P2385" s="4" t="s">
        <v>60</v>
      </c>
      <c r="Q2385" s="4" t="s">
        <v>60</v>
      </c>
      <c r="R2385" s="4" t="s">
        <v>60</v>
      </c>
      <c r="S2385" s="4" t="s">
        <v>60</v>
      </c>
      <c r="T2385" s="4">
        <v>45860</v>
      </c>
      <c r="U2385" s="4">
        <v>45831.09746527778</v>
      </c>
      <c r="V2385" s="4">
        <v>45835.743402777778</v>
      </c>
      <c r="W2385" s="4">
        <v>45861</v>
      </c>
      <c r="X2385" s="4"/>
      <c r="Y2385" s="4" t="s">
        <v>60</v>
      </c>
      <c r="Z2385" s="4">
        <v>45863</v>
      </c>
      <c r="AA2385" s="4"/>
      <c r="AB2385" s="4" t="s">
        <v>60</v>
      </c>
      <c r="AC2385" s="4">
        <v>45864</v>
      </c>
      <c r="AD2385" s="4">
        <v>45865</v>
      </c>
      <c r="AE2385" s="4">
        <v>45867</v>
      </c>
      <c r="AF2385" s="4"/>
      <c r="AG2385" s="33" t="s">
        <v>260</v>
      </c>
      <c r="AH2385" s="33" t="s">
        <v>1391</v>
      </c>
      <c r="AI2385" s="33" t="s">
        <v>2417</v>
      </c>
      <c r="AJ2385" s="33" t="s">
        <v>1392</v>
      </c>
      <c r="AK2385" s="33" t="s">
        <v>98</v>
      </c>
      <c r="AL2385" s="33" t="s">
        <v>1393</v>
      </c>
      <c r="AM2385" s="33" t="s">
        <v>1394</v>
      </c>
      <c r="AN2385" s="33">
        <v>3.7267399999999999</v>
      </c>
      <c r="AO2385" s="33" t="s">
        <v>68</v>
      </c>
      <c r="AP2385" s="33"/>
      <c r="AQ2385" s="33"/>
      <c r="AR2385" s="33" t="s">
        <v>68</v>
      </c>
      <c r="AS2385" s="33"/>
      <c r="AT2385" s="33"/>
      <c r="AU2385" s="33" t="s">
        <v>422</v>
      </c>
      <c r="AV2385" s="33" t="s">
        <v>423</v>
      </c>
      <c r="AW2385" s="33">
        <v>8.1495300000000004</v>
      </c>
      <c r="AX2385" s="33" t="s">
        <v>2418</v>
      </c>
      <c r="AY2385" s="33" t="s">
        <v>2419</v>
      </c>
      <c r="AZ2385" s="3">
        <v>58</v>
      </c>
      <c r="BA2385" s="33" t="s">
        <v>60</v>
      </c>
      <c r="BB2385" s="33">
        <v>93</v>
      </c>
      <c r="BC2385" s="33" t="s">
        <v>60</v>
      </c>
      <c r="BD2385" s="33" t="s">
        <v>60</v>
      </c>
      <c r="BE2385" s="33" t="s">
        <v>60</v>
      </c>
      <c r="BF2385" s="33" t="str">
        <f>IFERROR(VLOOKUP(Data_Power_app[[#This Row],[PRO ODER]],'Result'!H:J,3,0),"")</f>
        <v>LAMINATION 5</v>
      </c>
      <c r="BG2385" s="11" t="str">
        <f>IFERROR(VLOOKUP(Data_Power_app[[#This Row],[PRO ODER]]&amp;"LAM",'Real Time'!A:E,4,0),"")</f>
        <v>ML-07</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6599</v>
      </c>
      <c r="B2386" s="33" t="s">
        <v>4576</v>
      </c>
      <c r="C2386" s="33" t="s">
        <v>3516</v>
      </c>
      <c r="D2386" s="33" t="s">
        <v>84</v>
      </c>
      <c r="E2386" s="33" t="s">
        <v>158</v>
      </c>
      <c r="F2386" s="33" t="s">
        <v>59</v>
      </c>
      <c r="G2386" s="33">
        <v>46</v>
      </c>
      <c r="H2386" s="4">
        <v>45852</v>
      </c>
      <c r="I2386" s="33">
        <v>45829</v>
      </c>
      <c r="J2386" s="4">
        <v>45829</v>
      </c>
      <c r="K2386" s="4">
        <v>45853</v>
      </c>
      <c r="L2386" s="4">
        <v>45829.159097222226</v>
      </c>
      <c r="M2386" s="4">
        <v>45859</v>
      </c>
      <c r="N2386" s="4">
        <v>45831.639398148145</v>
      </c>
      <c r="O2386" s="4" t="s">
        <v>60</v>
      </c>
      <c r="P2386" s="4" t="s">
        <v>60</v>
      </c>
      <c r="Q2386" s="4" t="s">
        <v>60</v>
      </c>
      <c r="R2386" s="4" t="s">
        <v>60</v>
      </c>
      <c r="S2386" s="4" t="s">
        <v>60</v>
      </c>
      <c r="T2386" s="4">
        <v>45860</v>
      </c>
      <c r="U2386" s="4">
        <v>45832.312314814815</v>
      </c>
      <c r="V2386" s="4">
        <v>45835.743009259262</v>
      </c>
      <c r="W2386" s="4">
        <v>45861</v>
      </c>
      <c r="X2386" s="4"/>
      <c r="Y2386" s="4" t="s">
        <v>60</v>
      </c>
      <c r="Z2386" s="4">
        <v>45863</v>
      </c>
      <c r="AA2386" s="4"/>
      <c r="AB2386" s="4" t="s">
        <v>60</v>
      </c>
      <c r="AC2386" s="4">
        <v>45864</v>
      </c>
      <c r="AD2386" s="4">
        <v>45865</v>
      </c>
      <c r="AE2386" s="4">
        <v>45867</v>
      </c>
      <c r="AF2386" s="4"/>
      <c r="AG2386" s="33" t="s">
        <v>260</v>
      </c>
      <c r="AH2386" s="33" t="s">
        <v>1391</v>
      </c>
      <c r="AI2386" s="33" t="s">
        <v>2417</v>
      </c>
      <c r="AJ2386" s="33" t="s">
        <v>1392</v>
      </c>
      <c r="AK2386" s="33" t="s">
        <v>98</v>
      </c>
      <c r="AL2386" s="33" t="s">
        <v>1393</v>
      </c>
      <c r="AM2386" s="33" t="s">
        <v>1394</v>
      </c>
      <c r="AN2386" s="33">
        <v>1.8159700000000001</v>
      </c>
      <c r="AO2386" s="33" t="s">
        <v>68</v>
      </c>
      <c r="AP2386" s="33"/>
      <c r="AQ2386" s="33"/>
      <c r="AR2386" s="33" t="s">
        <v>68</v>
      </c>
      <c r="AS2386" s="33"/>
      <c r="AT2386" s="33"/>
      <c r="AU2386" s="33" t="s">
        <v>422</v>
      </c>
      <c r="AV2386" s="33" t="s">
        <v>423</v>
      </c>
      <c r="AW2386" s="33">
        <v>3.9709599999999998</v>
      </c>
      <c r="AX2386" s="33" t="s">
        <v>2418</v>
      </c>
      <c r="AY2386" s="33" t="s">
        <v>2419</v>
      </c>
      <c r="AZ2386" s="3">
        <v>36</v>
      </c>
      <c r="BA2386" s="33" t="s">
        <v>60</v>
      </c>
      <c r="BB2386" s="33">
        <v>46</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6600</v>
      </c>
      <c r="B2387" s="33" t="s">
        <v>4577</v>
      </c>
      <c r="C2387" s="33" t="s">
        <v>3517</v>
      </c>
      <c r="D2387" s="33" t="s">
        <v>84</v>
      </c>
      <c r="E2387" s="33" t="s">
        <v>158</v>
      </c>
      <c r="F2387" s="33" t="s">
        <v>59</v>
      </c>
      <c r="G2387" s="33">
        <v>54</v>
      </c>
      <c r="H2387" s="4">
        <v>45852</v>
      </c>
      <c r="I2387" s="33">
        <v>45829</v>
      </c>
      <c r="J2387" s="4">
        <v>45829</v>
      </c>
      <c r="K2387" s="4">
        <v>45853</v>
      </c>
      <c r="L2387" s="4">
        <v>45829.159120370372</v>
      </c>
      <c r="M2387" s="4">
        <v>45859</v>
      </c>
      <c r="N2387" s="4">
        <v>45831.639537037037</v>
      </c>
      <c r="O2387" s="4" t="s">
        <v>60</v>
      </c>
      <c r="P2387" s="4" t="s">
        <v>60</v>
      </c>
      <c r="Q2387" s="4" t="s">
        <v>60</v>
      </c>
      <c r="R2387" s="4" t="s">
        <v>60</v>
      </c>
      <c r="S2387" s="4" t="s">
        <v>60</v>
      </c>
      <c r="T2387" s="4">
        <v>45860</v>
      </c>
      <c r="U2387" s="4">
        <v>45832.312210648146</v>
      </c>
      <c r="V2387" s="4">
        <v>45835.742951388886</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2.1226099999999999</v>
      </c>
      <c r="AO2387" s="33" t="s">
        <v>68</v>
      </c>
      <c r="AP2387" s="33"/>
      <c r="AQ2387" s="33"/>
      <c r="AR2387" s="33" t="s">
        <v>68</v>
      </c>
      <c r="AS2387" s="33"/>
      <c r="AT2387" s="33"/>
      <c r="AU2387" s="33" t="s">
        <v>422</v>
      </c>
      <c r="AV2387" s="33" t="s">
        <v>423</v>
      </c>
      <c r="AW2387" s="33">
        <v>4.6414799999999996</v>
      </c>
      <c r="AX2387" s="33" t="s">
        <v>2418</v>
      </c>
      <c r="AY2387" s="33" t="s">
        <v>2419</v>
      </c>
      <c r="AZ2387" s="3">
        <v>42</v>
      </c>
      <c r="BA2387" s="33" t="s">
        <v>60</v>
      </c>
      <c r="BB2387" s="33">
        <v>54</v>
      </c>
      <c r="BC2387" s="33" t="s">
        <v>60</v>
      </c>
      <c r="BD2387" s="33" t="s">
        <v>60</v>
      </c>
      <c r="BE2387" s="33" t="s">
        <v>60</v>
      </c>
      <c r="BF2387" s="33" t="str">
        <f>IFERROR(VLOOKUP(Data_Power_app[[#This Row],[PRO ODER]],'Result'!H:J,3,0),"")</f>
        <v>LAMINATION 7</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6601</v>
      </c>
      <c r="B2388" s="33" t="s">
        <v>4580</v>
      </c>
      <c r="C2388" s="33" t="s">
        <v>3520</v>
      </c>
      <c r="D2388" s="33" t="s">
        <v>84</v>
      </c>
      <c r="E2388" s="33" t="s">
        <v>158</v>
      </c>
      <c r="F2388" s="33" t="s">
        <v>59</v>
      </c>
      <c r="G2388" s="33">
        <v>260</v>
      </c>
      <c r="H2388" s="4">
        <v>45852</v>
      </c>
      <c r="I2388" s="33">
        <v>45829</v>
      </c>
      <c r="J2388" s="4">
        <v>45829</v>
      </c>
      <c r="K2388" s="4">
        <v>45853</v>
      </c>
      <c r="L2388" s="4">
        <v>45829.159432870372</v>
      </c>
      <c r="M2388" s="4">
        <v>45859</v>
      </c>
      <c r="N2388" s="4">
        <v>45831.639340277776</v>
      </c>
      <c r="O2388" s="4" t="s">
        <v>60</v>
      </c>
      <c r="P2388" s="4" t="s">
        <v>60</v>
      </c>
      <c r="Q2388" s="4" t="s">
        <v>60</v>
      </c>
      <c r="R2388" s="4" t="s">
        <v>60</v>
      </c>
      <c r="S2388" s="4" t="s">
        <v>60</v>
      </c>
      <c r="T2388" s="4">
        <v>45860</v>
      </c>
      <c r="U2388" s="4">
        <v>45832.312407407408</v>
      </c>
      <c r="V2388" s="4">
        <v>45835.743078703701</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10.84216</v>
      </c>
      <c r="AO2388" s="33" t="s">
        <v>68</v>
      </c>
      <c r="AP2388" s="33"/>
      <c r="AQ2388" s="33"/>
      <c r="AR2388" s="33" t="s">
        <v>68</v>
      </c>
      <c r="AS2388" s="33"/>
      <c r="AT2388" s="33"/>
      <c r="AU2388" s="33" t="s">
        <v>422</v>
      </c>
      <c r="AV2388" s="33" t="s">
        <v>423</v>
      </c>
      <c r="AW2388" s="33">
        <v>23.709790000000002</v>
      </c>
      <c r="AX2388" s="33" t="s">
        <v>2418</v>
      </c>
      <c r="AY2388" s="33" t="s">
        <v>2419</v>
      </c>
      <c r="AZ2388" s="3">
        <v>215</v>
      </c>
      <c r="BA2388" s="33" t="s">
        <v>60</v>
      </c>
      <c r="BB2388" s="33">
        <v>260</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6602</v>
      </c>
      <c r="B2389" s="33" t="s">
        <v>4581</v>
      </c>
      <c r="C2389" s="33" t="s">
        <v>3521</v>
      </c>
      <c r="D2389" s="33" t="s">
        <v>84</v>
      </c>
      <c r="E2389" s="33" t="s">
        <v>158</v>
      </c>
      <c r="F2389" s="33" t="s">
        <v>59</v>
      </c>
      <c r="G2389" s="33">
        <v>308</v>
      </c>
      <c r="H2389" s="4">
        <v>45852</v>
      </c>
      <c r="I2389" s="33">
        <v>45829</v>
      </c>
      <c r="J2389" s="4">
        <v>45829</v>
      </c>
      <c r="K2389" s="4">
        <v>45853</v>
      </c>
      <c r="L2389" s="4">
        <v>45829.159456018519</v>
      </c>
      <c r="M2389" s="4">
        <v>45859</v>
      </c>
      <c r="N2389" s="4">
        <v>45831.639247685183</v>
      </c>
      <c r="O2389" s="4" t="s">
        <v>60</v>
      </c>
      <c r="P2389" s="4" t="s">
        <v>60</v>
      </c>
      <c r="Q2389" s="4" t="s">
        <v>60</v>
      </c>
      <c r="R2389" s="4" t="s">
        <v>60</v>
      </c>
      <c r="S2389" s="4" t="s">
        <v>60</v>
      </c>
      <c r="T2389" s="4">
        <v>45860</v>
      </c>
      <c r="U2389" s="4">
        <v>45832.3125</v>
      </c>
      <c r="V2389" s="4">
        <v>45835.743148148147</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12.85285</v>
      </c>
      <c r="AO2389" s="33" t="s">
        <v>68</v>
      </c>
      <c r="AP2389" s="33"/>
      <c r="AQ2389" s="33"/>
      <c r="AR2389" s="33" t="s">
        <v>68</v>
      </c>
      <c r="AS2389" s="33"/>
      <c r="AT2389" s="33"/>
      <c r="AU2389" s="33" t="s">
        <v>422</v>
      </c>
      <c r="AV2389" s="33" t="s">
        <v>423</v>
      </c>
      <c r="AW2389" s="33">
        <v>28.10679</v>
      </c>
      <c r="AX2389" s="33" t="s">
        <v>2418</v>
      </c>
      <c r="AY2389" s="33" t="s">
        <v>2419</v>
      </c>
      <c r="AZ2389" s="3">
        <v>255</v>
      </c>
      <c r="BA2389" s="33" t="s">
        <v>60</v>
      </c>
      <c r="BB2389" s="33">
        <v>308</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6603</v>
      </c>
      <c r="B2390" s="33" t="s">
        <v>4582</v>
      </c>
      <c r="C2390" s="33" t="s">
        <v>3522</v>
      </c>
      <c r="D2390" s="33" t="s">
        <v>84</v>
      </c>
      <c r="E2390" s="33" t="s">
        <v>158</v>
      </c>
      <c r="F2390" s="33" t="s">
        <v>59</v>
      </c>
      <c r="G2390" s="33">
        <v>3</v>
      </c>
      <c r="H2390" s="4">
        <v>45852</v>
      </c>
      <c r="I2390" s="33">
        <v>45829</v>
      </c>
      <c r="J2390" s="4">
        <v>45829</v>
      </c>
      <c r="K2390" s="4">
        <v>45853</v>
      </c>
      <c r="L2390" s="4">
        <v>45829.159537037034</v>
      </c>
      <c r="M2390" s="4">
        <v>45859</v>
      </c>
      <c r="N2390" s="4">
        <v>45831.639178240737</v>
      </c>
      <c r="O2390" s="4" t="s">
        <v>60</v>
      </c>
      <c r="P2390" s="4" t="s">
        <v>60</v>
      </c>
      <c r="Q2390" s="4" t="s">
        <v>60</v>
      </c>
      <c r="R2390" s="4" t="s">
        <v>60</v>
      </c>
      <c r="S2390" s="4" t="s">
        <v>60</v>
      </c>
      <c r="T2390" s="4">
        <v>45860</v>
      </c>
      <c r="U2390" s="4">
        <v>45832.312615740739</v>
      </c>
      <c r="V2390" s="4">
        <v>45835.743217592593</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0.12501000000000001</v>
      </c>
      <c r="AO2390" s="33" t="s">
        <v>68</v>
      </c>
      <c r="AP2390" s="33"/>
      <c r="AQ2390" s="33"/>
      <c r="AR2390" s="33" t="s">
        <v>68</v>
      </c>
      <c r="AS2390" s="33"/>
      <c r="AT2390" s="33"/>
      <c r="AU2390" s="33" t="s">
        <v>422</v>
      </c>
      <c r="AV2390" s="33" t="s">
        <v>423</v>
      </c>
      <c r="AW2390" s="33">
        <v>0.27339000000000002</v>
      </c>
      <c r="AX2390" s="33" t="s">
        <v>2418</v>
      </c>
      <c r="AY2390" s="33" t="s">
        <v>2419</v>
      </c>
      <c r="AZ2390" s="3">
        <v>3</v>
      </c>
      <c r="BA2390" s="33" t="s">
        <v>60</v>
      </c>
      <c r="BB2390" s="33">
        <v>3</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7403</v>
      </c>
      <c r="B2391" s="33" t="s">
        <v>6874</v>
      </c>
      <c r="C2391" s="33" t="s">
        <v>6875</v>
      </c>
      <c r="D2391" s="33" t="s">
        <v>228</v>
      </c>
      <c r="E2391" s="33" t="s">
        <v>229</v>
      </c>
      <c r="F2391" s="33" t="s">
        <v>59</v>
      </c>
      <c r="G2391" s="33">
        <v>9</v>
      </c>
      <c r="H2391" s="4">
        <v>45860</v>
      </c>
      <c r="I2391" s="33">
        <v>45832</v>
      </c>
      <c r="J2391" s="4">
        <v>45835</v>
      </c>
      <c r="K2391" s="4">
        <v>45861</v>
      </c>
      <c r="L2391" s="4">
        <v>45833.522210648145</v>
      </c>
      <c r="M2391" s="4">
        <v>45862</v>
      </c>
      <c r="N2391" s="4">
        <v>45833.534907407404</v>
      </c>
      <c r="O2391" s="4" t="s">
        <v>60</v>
      </c>
      <c r="P2391" s="4" t="s">
        <v>60</v>
      </c>
      <c r="Q2391" s="4" t="s">
        <v>60</v>
      </c>
      <c r="R2391" s="4" t="s">
        <v>60</v>
      </c>
      <c r="S2391" s="4" t="s">
        <v>60</v>
      </c>
      <c r="T2391" s="4">
        <v>45863</v>
      </c>
      <c r="U2391" s="4">
        <v>45834.446851851855</v>
      </c>
      <c r="V2391" s="4"/>
      <c r="W2391" s="4">
        <v>45864</v>
      </c>
      <c r="X2391" s="4"/>
      <c r="Y2391" s="4" t="s">
        <v>60</v>
      </c>
      <c r="Z2391" s="4">
        <v>45865</v>
      </c>
      <c r="AA2391" s="4"/>
      <c r="AB2391" s="4" t="s">
        <v>60</v>
      </c>
      <c r="AC2391" s="4">
        <v>45866</v>
      </c>
      <c r="AD2391" s="4">
        <v>45867</v>
      </c>
      <c r="AE2391" s="4">
        <v>45869</v>
      </c>
      <c r="AF2391" s="4"/>
      <c r="AG2391" s="33" t="s">
        <v>198</v>
      </c>
      <c r="AH2391" s="33" t="s">
        <v>392</v>
      </c>
      <c r="AI2391" s="33" t="s">
        <v>2252</v>
      </c>
      <c r="AJ2391" s="33" t="s">
        <v>231</v>
      </c>
      <c r="AK2391" s="33" t="s">
        <v>98</v>
      </c>
      <c r="AL2391" s="33" t="s">
        <v>232</v>
      </c>
      <c r="AM2391" s="33" t="s">
        <v>233</v>
      </c>
      <c r="AN2391" s="33">
        <v>0.1996</v>
      </c>
      <c r="AO2391" s="33" t="s">
        <v>68</v>
      </c>
      <c r="AP2391" s="33"/>
      <c r="AQ2391" s="33"/>
      <c r="AR2391" s="33" t="s">
        <v>68</v>
      </c>
      <c r="AS2391" s="33"/>
      <c r="AT2391" s="33"/>
      <c r="AU2391" s="33" t="s">
        <v>1050</v>
      </c>
      <c r="AV2391" s="33" t="s">
        <v>1051</v>
      </c>
      <c r="AW2391" s="33">
        <v>0.74926999999999999</v>
      </c>
      <c r="AX2391" s="33" t="s">
        <v>2253</v>
      </c>
      <c r="AY2391" s="33" t="s">
        <v>2254</v>
      </c>
      <c r="AZ2391" s="3">
        <v>9</v>
      </c>
      <c r="BA2391" s="33" t="s">
        <v>60</v>
      </c>
      <c r="BB2391" s="33">
        <v>9</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7404</v>
      </c>
      <c r="B2392" s="33" t="s">
        <v>6876</v>
      </c>
      <c r="C2392" s="33" t="s">
        <v>6877</v>
      </c>
      <c r="D2392" s="33" t="s">
        <v>228</v>
      </c>
      <c r="E2392" s="33" t="s">
        <v>229</v>
      </c>
      <c r="F2392" s="33" t="s">
        <v>59</v>
      </c>
      <c r="G2392" s="33">
        <v>9</v>
      </c>
      <c r="H2392" s="4">
        <v>45860</v>
      </c>
      <c r="I2392" s="33">
        <v>45832</v>
      </c>
      <c r="J2392" s="4">
        <v>45835</v>
      </c>
      <c r="K2392" s="4">
        <v>45861</v>
      </c>
      <c r="L2392" s="4">
        <v>45833.522164351853</v>
      </c>
      <c r="M2392" s="4">
        <v>45862</v>
      </c>
      <c r="N2392" s="4">
        <v>45833.534872685188</v>
      </c>
      <c r="O2392" s="4" t="s">
        <v>60</v>
      </c>
      <c r="P2392" s="4" t="s">
        <v>60</v>
      </c>
      <c r="Q2392" s="4" t="s">
        <v>60</v>
      </c>
      <c r="R2392" s="4" t="s">
        <v>60</v>
      </c>
      <c r="S2392" s="4" t="s">
        <v>60</v>
      </c>
      <c r="T2392" s="4">
        <v>45863</v>
      </c>
      <c r="U2392" s="4">
        <v>45834.446944444448</v>
      </c>
      <c r="V2392" s="4"/>
      <c r="W2392" s="4">
        <v>45864</v>
      </c>
      <c r="X2392" s="4"/>
      <c r="Y2392" s="4" t="s">
        <v>60</v>
      </c>
      <c r="Z2392" s="4">
        <v>45865</v>
      </c>
      <c r="AA2392" s="4"/>
      <c r="AB2392" s="4" t="s">
        <v>60</v>
      </c>
      <c r="AC2392" s="4">
        <v>45866</v>
      </c>
      <c r="AD2392" s="4">
        <v>45867</v>
      </c>
      <c r="AE2392" s="4">
        <v>45869</v>
      </c>
      <c r="AF2392" s="4"/>
      <c r="AG2392" s="33" t="s">
        <v>198</v>
      </c>
      <c r="AH2392" s="33" t="s">
        <v>392</v>
      </c>
      <c r="AI2392" s="33" t="s">
        <v>1052</v>
      </c>
      <c r="AJ2392" s="33" t="s">
        <v>231</v>
      </c>
      <c r="AK2392" s="33" t="s">
        <v>65</v>
      </c>
      <c r="AL2392" s="33" t="s">
        <v>232</v>
      </c>
      <c r="AM2392" s="33" t="s">
        <v>233</v>
      </c>
      <c r="AN2392" s="33">
        <v>0.17624999999999999</v>
      </c>
      <c r="AO2392" s="33" t="s">
        <v>68</v>
      </c>
      <c r="AP2392" s="33"/>
      <c r="AQ2392" s="33"/>
      <c r="AR2392" s="33" t="s">
        <v>68</v>
      </c>
      <c r="AS2392" s="33"/>
      <c r="AT2392" s="33"/>
      <c r="AU2392" s="33" t="s">
        <v>1050</v>
      </c>
      <c r="AV2392" s="33" t="s">
        <v>1051</v>
      </c>
      <c r="AW2392" s="33">
        <v>0.66176999999999997</v>
      </c>
      <c r="AX2392" s="33" t="s">
        <v>1053</v>
      </c>
      <c r="AY2392" s="33" t="s">
        <v>1054</v>
      </c>
      <c r="AZ2392" s="3">
        <v>9</v>
      </c>
      <c r="BA2392" s="33" t="s">
        <v>60</v>
      </c>
      <c r="BB2392" s="33">
        <v>9</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8232</v>
      </c>
      <c r="B2393" s="33" t="s">
        <v>6342</v>
      </c>
      <c r="C2393" s="33" t="s">
        <v>6343</v>
      </c>
      <c r="D2393" s="33" t="s">
        <v>84</v>
      </c>
      <c r="E2393" s="33" t="s">
        <v>135</v>
      </c>
      <c r="F2393" s="33" t="s">
        <v>59</v>
      </c>
      <c r="G2393" s="33">
        <v>1035</v>
      </c>
      <c r="H2393" s="4">
        <v>45868</v>
      </c>
      <c r="I2393" s="33">
        <v>45832</v>
      </c>
      <c r="J2393" s="4">
        <v>45832</v>
      </c>
      <c r="K2393" s="4">
        <v>45869</v>
      </c>
      <c r="L2393" s="4">
        <v>45833.62228009259</v>
      </c>
      <c r="M2393" s="4">
        <v>45870</v>
      </c>
      <c r="N2393" s="4">
        <v>45834.208715277775</v>
      </c>
      <c r="O2393" s="4" t="s">
        <v>60</v>
      </c>
      <c r="P2393" s="4" t="s">
        <v>60</v>
      </c>
      <c r="Q2393" s="4" t="s">
        <v>60</v>
      </c>
      <c r="R2393" s="4" t="s">
        <v>60</v>
      </c>
      <c r="S2393" s="4" t="s">
        <v>60</v>
      </c>
      <c r="T2393" s="4">
        <v>45871</v>
      </c>
      <c r="U2393" s="4"/>
      <c r="V2393" s="4"/>
      <c r="W2393" s="4">
        <v>45872</v>
      </c>
      <c r="X2393" s="4"/>
      <c r="Y2393" s="4" t="s">
        <v>60</v>
      </c>
      <c r="Z2393" s="4">
        <v>45873</v>
      </c>
      <c r="AA2393" s="4"/>
      <c r="AB2393" s="4" t="s">
        <v>60</v>
      </c>
      <c r="AC2393" s="4">
        <v>45874</v>
      </c>
      <c r="AD2393" s="4">
        <v>45875</v>
      </c>
      <c r="AE2393" s="4">
        <v>45877</v>
      </c>
      <c r="AF2393" s="4"/>
      <c r="AG2393" s="33" t="s">
        <v>198</v>
      </c>
      <c r="AH2393" s="33" t="s">
        <v>353</v>
      </c>
      <c r="AI2393" s="33" t="s">
        <v>6344</v>
      </c>
      <c r="AJ2393" s="33" t="s">
        <v>139</v>
      </c>
      <c r="AK2393" s="33" t="s">
        <v>98</v>
      </c>
      <c r="AL2393" s="33" t="s">
        <v>354</v>
      </c>
      <c r="AM2393" s="33" t="s">
        <v>355</v>
      </c>
      <c r="AN2393" s="33">
        <v>36.373809999999999</v>
      </c>
      <c r="AO2393" s="33" t="s">
        <v>68</v>
      </c>
      <c r="AP2393" s="33"/>
      <c r="AQ2393" s="33"/>
      <c r="AR2393" s="33" t="s">
        <v>68</v>
      </c>
      <c r="AS2393" s="33"/>
      <c r="AT2393" s="33"/>
      <c r="AU2393" s="33" t="s">
        <v>206</v>
      </c>
      <c r="AV2393" s="33" t="s">
        <v>207</v>
      </c>
      <c r="AW2393" s="33">
        <v>79.545529999999999</v>
      </c>
      <c r="AX2393" s="33" t="s">
        <v>765</v>
      </c>
      <c r="AY2393" s="33" t="s">
        <v>356</v>
      </c>
      <c r="AZ2393" s="3">
        <v>1035</v>
      </c>
      <c r="BA2393" s="33" t="s">
        <v>60</v>
      </c>
      <c r="BB2393" s="33">
        <v>1035</v>
      </c>
      <c r="BC2393" s="33" t="s">
        <v>60</v>
      </c>
      <c r="BD2393" s="33" t="s">
        <v>60</v>
      </c>
      <c r="BE2393" s="33" t="s">
        <v>60</v>
      </c>
      <c r="BF2393" s="33" t="str">
        <f>IFERROR(VLOOKUP(Data_Power_app[[#This Row],[PRO ODER]],'Result'!H:J,3,0),"")</f>
        <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8233</v>
      </c>
      <c r="B2394" s="33" t="s">
        <v>4973</v>
      </c>
      <c r="C2394" s="33" t="s">
        <v>4974</v>
      </c>
      <c r="D2394" s="33" t="s">
        <v>84</v>
      </c>
      <c r="E2394" s="33" t="s">
        <v>135</v>
      </c>
      <c r="F2394" s="33" t="s">
        <v>59</v>
      </c>
      <c r="G2394" s="33">
        <v>380</v>
      </c>
      <c r="H2394" s="4">
        <v>45868</v>
      </c>
      <c r="I2394" s="33">
        <v>45831</v>
      </c>
      <c r="J2394" s="4">
        <v>45831</v>
      </c>
      <c r="K2394" s="4">
        <v>45869</v>
      </c>
      <c r="L2394" s="4">
        <v>45831.0937037037</v>
      </c>
      <c r="M2394" s="4">
        <v>45870</v>
      </c>
      <c r="N2394" s="4">
        <v>45831.228067129632</v>
      </c>
      <c r="O2394" s="4" t="s">
        <v>60</v>
      </c>
      <c r="P2394" s="4" t="s">
        <v>60</v>
      </c>
      <c r="Q2394" s="4" t="s">
        <v>60</v>
      </c>
      <c r="R2394" s="4" t="s">
        <v>60</v>
      </c>
      <c r="S2394" s="4" t="s">
        <v>60</v>
      </c>
      <c r="T2394" s="4">
        <v>45871</v>
      </c>
      <c r="U2394" s="4">
        <v>45832.699502314812</v>
      </c>
      <c r="V2394" s="4">
        <v>45835.749386574076</v>
      </c>
      <c r="W2394" s="4">
        <v>45872</v>
      </c>
      <c r="X2394" s="4"/>
      <c r="Y2394" s="4" t="s">
        <v>60</v>
      </c>
      <c r="Z2394" s="4">
        <v>45873</v>
      </c>
      <c r="AA2394" s="4"/>
      <c r="AB2394" s="4" t="s">
        <v>60</v>
      </c>
      <c r="AC2394" s="4">
        <v>45874</v>
      </c>
      <c r="AD2394" s="4">
        <v>45875</v>
      </c>
      <c r="AE2394" s="4">
        <v>45877</v>
      </c>
      <c r="AF2394" s="4"/>
      <c r="AG2394" s="33" t="s">
        <v>260</v>
      </c>
      <c r="AH2394" s="33" t="s">
        <v>353</v>
      </c>
      <c r="AI2394" s="33" t="s">
        <v>4531</v>
      </c>
      <c r="AJ2394" s="33" t="s">
        <v>139</v>
      </c>
      <c r="AK2394" s="33" t="s">
        <v>98</v>
      </c>
      <c r="AL2394" s="33" t="s">
        <v>354</v>
      </c>
      <c r="AM2394" s="33" t="s">
        <v>355</v>
      </c>
      <c r="AN2394" s="33">
        <v>13.263059999999999</v>
      </c>
      <c r="AO2394" s="33" t="s">
        <v>68</v>
      </c>
      <c r="AP2394" s="33"/>
      <c r="AQ2394" s="33"/>
      <c r="AR2394" s="33" t="s">
        <v>68</v>
      </c>
      <c r="AS2394" s="33"/>
      <c r="AT2394" s="33"/>
      <c r="AU2394" s="33" t="s">
        <v>206</v>
      </c>
      <c r="AV2394" s="33" t="s">
        <v>207</v>
      </c>
      <c r="AW2394" s="33">
        <v>29.004829999999998</v>
      </c>
      <c r="AX2394" s="33" t="s">
        <v>829</v>
      </c>
      <c r="AY2394" s="33" t="s">
        <v>830</v>
      </c>
      <c r="AZ2394" s="3">
        <v>380</v>
      </c>
      <c r="BA2394" s="33" t="s">
        <v>60</v>
      </c>
      <c r="BB2394" s="33">
        <v>380</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8235</v>
      </c>
      <c r="B2395" s="33" t="s">
        <v>6345</v>
      </c>
      <c r="C2395" s="33" t="s">
        <v>6346</v>
      </c>
      <c r="D2395" s="33" t="s">
        <v>84</v>
      </c>
      <c r="E2395" s="33" t="s">
        <v>135</v>
      </c>
      <c r="F2395" s="33" t="s">
        <v>59</v>
      </c>
      <c r="G2395" s="33">
        <v>6721</v>
      </c>
      <c r="H2395" s="4">
        <v>45868</v>
      </c>
      <c r="I2395" s="33">
        <v>45832</v>
      </c>
      <c r="J2395" s="4">
        <v>45832</v>
      </c>
      <c r="K2395" s="4">
        <v>45869</v>
      </c>
      <c r="L2395" s="4">
        <v>45833.496666666666</v>
      </c>
      <c r="M2395" s="4">
        <v>45870</v>
      </c>
      <c r="N2395" s="4">
        <v>45833.497824074075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234.51178999999999</v>
      </c>
      <c r="AO2395" s="33" t="s">
        <v>68</v>
      </c>
      <c r="AP2395" s="33"/>
      <c r="AQ2395" s="33"/>
      <c r="AR2395" s="33" t="s">
        <v>68</v>
      </c>
      <c r="AS2395" s="33"/>
      <c r="AT2395" s="33"/>
      <c r="AU2395" s="33" t="s">
        <v>206</v>
      </c>
      <c r="AV2395" s="33" t="s">
        <v>207</v>
      </c>
      <c r="AW2395" s="33">
        <v>512.85418000000004</v>
      </c>
      <c r="AX2395" s="33" t="s">
        <v>765</v>
      </c>
      <c r="AY2395" s="33" t="s">
        <v>356</v>
      </c>
      <c r="AZ2395" s="3">
        <v>6721</v>
      </c>
      <c r="BA2395" s="33" t="s">
        <v>60</v>
      </c>
      <c r="BB2395" s="33">
        <v>6721</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8236</v>
      </c>
      <c r="B2396" s="33" t="s">
        <v>4977</v>
      </c>
      <c r="C2396" s="33" t="s">
        <v>4978</v>
      </c>
      <c r="D2396" s="33" t="s">
        <v>84</v>
      </c>
      <c r="E2396" s="33" t="s">
        <v>135</v>
      </c>
      <c r="F2396" s="33" t="s">
        <v>59</v>
      </c>
      <c r="G2396" s="33">
        <v>8365</v>
      </c>
      <c r="H2396" s="4">
        <v>45868</v>
      </c>
      <c r="I2396" s="33">
        <v>45831</v>
      </c>
      <c r="J2396" s="4">
        <v>45831</v>
      </c>
      <c r="K2396" s="4">
        <v>45869</v>
      </c>
      <c r="L2396" s="4">
        <v>45831.093807870369</v>
      </c>
      <c r="M2396" s="4">
        <v>45870</v>
      </c>
      <c r="N2396" s="4">
        <v>45832.310057870367</v>
      </c>
      <c r="O2396" s="4" t="s">
        <v>60</v>
      </c>
      <c r="P2396" s="4" t="s">
        <v>60</v>
      </c>
      <c r="Q2396" s="4" t="s">
        <v>60</v>
      </c>
      <c r="R2396" s="4" t="s">
        <v>60</v>
      </c>
      <c r="S2396" s="4" t="s">
        <v>60</v>
      </c>
      <c r="T2396" s="4">
        <v>45871</v>
      </c>
      <c r="U2396" s="4">
        <v>45832.699444444443</v>
      </c>
      <c r="V2396" s="4">
        <v>45834.558564814812</v>
      </c>
      <c r="W2396" s="4">
        <v>45872</v>
      </c>
      <c r="X2396" s="4">
        <v>45835.683715277781</v>
      </c>
      <c r="Y2396" s="4" t="s">
        <v>77</v>
      </c>
      <c r="Z2396" s="4">
        <v>45873</v>
      </c>
      <c r="AA2396" s="4"/>
      <c r="AB2396" s="4" t="s">
        <v>60</v>
      </c>
      <c r="AC2396" s="4">
        <v>45874</v>
      </c>
      <c r="AD2396" s="4">
        <v>45875</v>
      </c>
      <c r="AE2396" s="4">
        <v>45877</v>
      </c>
      <c r="AF2396" s="4"/>
      <c r="AG2396" s="33" t="s">
        <v>95</v>
      </c>
      <c r="AH2396" s="33" t="s">
        <v>353</v>
      </c>
      <c r="AI2396" s="33" t="s">
        <v>4531</v>
      </c>
      <c r="AJ2396" s="33" t="s">
        <v>139</v>
      </c>
      <c r="AK2396" s="33" t="s">
        <v>98</v>
      </c>
      <c r="AL2396" s="33" t="s">
        <v>354</v>
      </c>
      <c r="AM2396" s="33" t="s">
        <v>355</v>
      </c>
      <c r="AN2396" s="33">
        <v>294.04261000000002</v>
      </c>
      <c r="AO2396" s="33" t="s">
        <v>68</v>
      </c>
      <c r="AP2396" s="33"/>
      <c r="AQ2396" s="33"/>
      <c r="AR2396" s="33" t="s">
        <v>68</v>
      </c>
      <c r="AS2396" s="33"/>
      <c r="AT2396" s="33"/>
      <c r="AU2396" s="33" t="s">
        <v>206</v>
      </c>
      <c r="AV2396" s="33" t="s">
        <v>207</v>
      </c>
      <c r="AW2396" s="33">
        <v>643.04056000000003</v>
      </c>
      <c r="AX2396" s="33" t="s">
        <v>829</v>
      </c>
      <c r="AY2396" s="33" t="s">
        <v>830</v>
      </c>
      <c r="AZ2396" s="3">
        <v>8365</v>
      </c>
      <c r="BA2396" s="33" t="s">
        <v>60</v>
      </c>
      <c r="BB2396" s="33">
        <v>8365</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8237</v>
      </c>
      <c r="B2397" s="33" t="s">
        <v>6347</v>
      </c>
      <c r="C2397" s="33" t="s">
        <v>6348</v>
      </c>
      <c r="D2397" s="33" t="s">
        <v>84</v>
      </c>
      <c r="E2397" s="33" t="s">
        <v>135</v>
      </c>
      <c r="F2397" s="33" t="s">
        <v>59</v>
      </c>
      <c r="G2397" s="33">
        <v>5278</v>
      </c>
      <c r="H2397" s="4">
        <v>45868</v>
      </c>
      <c r="I2397" s="33">
        <v>45832</v>
      </c>
      <c r="J2397" s="4">
        <v>45832</v>
      </c>
      <c r="K2397" s="4">
        <v>45869</v>
      </c>
      <c r="L2397" s="4">
        <v>45833.621944444443</v>
      </c>
      <c r="M2397" s="4">
        <v>45870</v>
      </c>
      <c r="N2397" s="4">
        <v>45835.377835648149</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968</v>
      </c>
      <c r="AJ2397" s="33" t="s">
        <v>139</v>
      </c>
      <c r="AK2397" s="33" t="s">
        <v>98</v>
      </c>
      <c r="AL2397" s="33" t="s">
        <v>354</v>
      </c>
      <c r="AM2397" s="33" t="s">
        <v>355</v>
      </c>
      <c r="AN2397" s="33">
        <v>183.22676999999999</v>
      </c>
      <c r="AO2397" s="33" t="s">
        <v>68</v>
      </c>
      <c r="AP2397" s="33"/>
      <c r="AQ2397" s="33"/>
      <c r="AR2397" s="33" t="s">
        <v>68</v>
      </c>
      <c r="AS2397" s="33"/>
      <c r="AT2397" s="33"/>
      <c r="AU2397" s="33" t="s">
        <v>206</v>
      </c>
      <c r="AV2397" s="33" t="s">
        <v>207</v>
      </c>
      <c r="AW2397" s="33">
        <v>400.69743999999997</v>
      </c>
      <c r="AX2397" s="33" t="s">
        <v>969</v>
      </c>
      <c r="AY2397" s="33" t="s">
        <v>970</v>
      </c>
      <c r="AZ2397" s="3">
        <v>5278</v>
      </c>
      <c r="BA2397" s="33" t="s">
        <v>60</v>
      </c>
      <c r="BB2397" s="33">
        <v>5278</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9773</v>
      </c>
      <c r="B2398" s="33" t="s">
        <v>5456</v>
      </c>
      <c r="C2398" s="33" t="s">
        <v>5404</v>
      </c>
      <c r="D2398" s="33" t="s">
        <v>107</v>
      </c>
      <c r="E2398" s="33" t="s">
        <v>108</v>
      </c>
      <c r="F2398" s="33" t="s">
        <v>72</v>
      </c>
      <c r="G2398" s="33">
        <v>612</v>
      </c>
      <c r="H2398" s="4">
        <v>45832</v>
      </c>
      <c r="I2398" s="33">
        <v>45831</v>
      </c>
      <c r="J2398" s="4">
        <v>45832</v>
      </c>
      <c r="K2398" s="4">
        <v>45833</v>
      </c>
      <c r="L2398" s="4">
        <v>45832.985752314817</v>
      </c>
      <c r="M2398" s="4" t="s">
        <v>60</v>
      </c>
      <c r="N2398" s="4"/>
      <c r="O2398" s="4" t="s">
        <v>60</v>
      </c>
      <c r="P2398" s="4" t="s">
        <v>60</v>
      </c>
      <c r="Q2398" s="4" t="s">
        <v>60</v>
      </c>
      <c r="R2398" s="4" t="s">
        <v>60</v>
      </c>
      <c r="S2398" s="4" t="s">
        <v>60</v>
      </c>
      <c r="T2398" s="4" t="s">
        <v>60</v>
      </c>
      <c r="U2398" s="4"/>
      <c r="V2398" s="4"/>
      <c r="W2398" s="4"/>
      <c r="X2398" s="4">
        <v>45835.240069444444</v>
      </c>
      <c r="Y2398" s="4" t="s">
        <v>113</v>
      </c>
      <c r="Z2398" s="4" t="s">
        <v>60</v>
      </c>
      <c r="AA2398" s="4">
        <v>45835.241157407407</v>
      </c>
      <c r="AB2398" s="4" t="s">
        <v>60</v>
      </c>
      <c r="AC2398" s="4" t="s">
        <v>60</v>
      </c>
      <c r="AD2398" s="4">
        <v>45835</v>
      </c>
      <c r="AE2398" s="4" t="s">
        <v>1177</v>
      </c>
      <c r="AF2398" s="4">
        <v>45836</v>
      </c>
      <c r="AG2398" s="33" t="s">
        <v>716</v>
      </c>
      <c r="AH2398" s="33" t="s">
        <v>2018</v>
      </c>
      <c r="AI2398" s="33" t="s">
        <v>2019</v>
      </c>
      <c r="AJ2398" s="33" t="s">
        <v>74</v>
      </c>
      <c r="AK2398" s="33" t="s">
        <v>98</v>
      </c>
      <c r="AL2398" s="33" t="s">
        <v>1313</v>
      </c>
      <c r="AM2398" s="33" t="s">
        <v>1314</v>
      </c>
      <c r="AN2398" s="33">
        <v>15.58539</v>
      </c>
      <c r="AO2398" s="33" t="s">
        <v>68</v>
      </c>
      <c r="AP2398" s="33"/>
      <c r="AQ2398" s="33"/>
      <c r="AR2398" s="33" t="s">
        <v>68</v>
      </c>
      <c r="AS2398" s="33"/>
      <c r="AT2398" s="33"/>
      <c r="AU2398" s="33" t="s">
        <v>2020</v>
      </c>
      <c r="AV2398" s="33" t="s">
        <v>2021</v>
      </c>
      <c r="AW2398" s="33">
        <v>34.085560000000001</v>
      </c>
      <c r="AX2398" s="33" t="s">
        <v>2022</v>
      </c>
      <c r="AY2398" s="33" t="s">
        <v>2023</v>
      </c>
      <c r="AZ2398" s="3">
        <v>612</v>
      </c>
      <c r="BA2398" s="33" t="s">
        <v>60</v>
      </c>
      <c r="BB2398" s="33">
        <v>612</v>
      </c>
      <c r="BC2398" s="33" t="s">
        <v>60</v>
      </c>
      <c r="BD2398" s="33" t="s">
        <v>60</v>
      </c>
      <c r="BE2398" s="33" t="s">
        <v>60</v>
      </c>
      <c r="BF2398" s="33" t="str">
        <f>IFERROR(VLOOKUP(Data_Power_app[[#This Row],[PRO ODER]],'Result'!H:J,3,0),"")</f>
        <v/>
      </c>
      <c r="BG2398" s="11" t="str">
        <f>IFERROR(VLOOKUP(Data_Power_app[[#This Row],[PRO ODER]]&amp;"LAM",'Real Time'!A:E,4,0),"")</f>
        <v>ML-07</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Line 6, 8, 9</v>
      </c>
      <c r="BK2398" s="33" t="str">
        <f>IFERROR(VLOOKUP(Data_Power_app[[#This Row],[PRO ODER]]&amp;"LEAN_IN",'Real Time'!A:D,4,0),"")</f>
        <v>LEAN-09</v>
      </c>
      <c r="BL2398" s="33" t="str" cm="1">
        <f t="array" ref="BL2398">IFERROR(_xlfn.IFS(Data_Power_app[[#This Row],[LEANLINE PLAN]]="","",Data_Power_app[[#This Row],[LEANLINE (REALTIME)]]="","",SEARCH(RIGHT(Data_Power_app[[#This Row],[LEANLINE (REALTIME)]],1),Data_Power_app[[#This Row],[LEANLINE PLAN]],1)&gt;0,"True"),"False")</f>
        <v>True</v>
      </c>
    </row>
    <row r="2399" spans="1:64" x14ac:dyDescent="0.25">
      <c r="A2399" s="37">
        <v>10237</v>
      </c>
      <c r="B2399" s="33" t="s">
        <v>12476</v>
      </c>
      <c r="C2399" s="33" t="s">
        <v>12477</v>
      </c>
      <c r="D2399" s="33" t="s">
        <v>228</v>
      </c>
      <c r="E2399" s="33" t="s">
        <v>229</v>
      </c>
      <c r="F2399" s="33" t="s">
        <v>59</v>
      </c>
      <c r="G2399" s="33">
        <v>3</v>
      </c>
      <c r="H2399" s="4" t="s">
        <v>60</v>
      </c>
      <c r="I2399" s="33">
        <v>45835</v>
      </c>
      <c r="J2399" s="4">
        <v>45835</v>
      </c>
      <c r="K2399" s="4" t="s">
        <v>60</v>
      </c>
      <c r="L2399" s="4">
        <v>45836.331770833334</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c r="AE2399" s="4" t="s">
        <v>783</v>
      </c>
      <c r="AF2399" s="4"/>
      <c r="AG2399" s="33" t="s">
        <v>86</v>
      </c>
      <c r="AH2399" s="33" t="s">
        <v>230</v>
      </c>
      <c r="AI2399" s="33" t="s">
        <v>12478</v>
      </c>
      <c r="AJ2399" s="33" t="s">
        <v>231</v>
      </c>
      <c r="AK2399" s="33" t="s">
        <v>98</v>
      </c>
      <c r="AL2399" s="33" t="s">
        <v>232</v>
      </c>
      <c r="AM2399" s="33" t="s">
        <v>233</v>
      </c>
      <c r="AN2399" s="33">
        <v>6.1199999999999997E-2</v>
      </c>
      <c r="AO2399" s="33" t="s">
        <v>68</v>
      </c>
      <c r="AP2399" s="33"/>
      <c r="AQ2399" s="33"/>
      <c r="AR2399" s="33" t="s">
        <v>68</v>
      </c>
      <c r="AS2399" s="33"/>
      <c r="AT2399" s="33"/>
      <c r="AU2399" s="33" t="s">
        <v>286</v>
      </c>
      <c r="AV2399" s="33" t="s">
        <v>287</v>
      </c>
      <c r="AW2399" s="33">
        <v>0.22753999999999999</v>
      </c>
      <c r="AX2399" s="33" t="s">
        <v>327</v>
      </c>
      <c r="AY2399" s="33" t="s">
        <v>328</v>
      </c>
      <c r="AZ2399" s="3">
        <v>3</v>
      </c>
      <c r="BA2399" s="33" t="s">
        <v>60</v>
      </c>
      <c r="BB2399" s="33">
        <v>3</v>
      </c>
      <c r="BC2399" s="33" t="s">
        <v>60</v>
      </c>
      <c r="BD2399" s="33" t="s">
        <v>60</v>
      </c>
      <c r="BE2399" s="33" t="s">
        <v>60</v>
      </c>
      <c r="BF2399" s="33" t="str">
        <f>IFERROR(VLOOKUP(Data_Power_app[[#This Row],[PRO ODER]],'Result'!H:J,3,0),"")</f>
        <v>LAMINATION 1</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10307</v>
      </c>
      <c r="B2400" s="33" t="s">
        <v>10408</v>
      </c>
      <c r="C2400" s="33" t="s">
        <v>8550</v>
      </c>
      <c r="D2400" s="33" t="s">
        <v>228</v>
      </c>
      <c r="E2400" s="33" t="s">
        <v>283</v>
      </c>
      <c r="F2400" s="33" t="s">
        <v>59</v>
      </c>
      <c r="G2400" s="33">
        <v>64</v>
      </c>
      <c r="H2400" s="4" t="s">
        <v>60</v>
      </c>
      <c r="I2400" s="33">
        <v>45833</v>
      </c>
      <c r="J2400" s="4" t="s">
        <v>60</v>
      </c>
      <c r="K2400" s="4" t="s">
        <v>60</v>
      </c>
      <c r="L2400" s="4">
        <v>45834.986712962964</v>
      </c>
      <c r="M2400" s="4" t="s">
        <v>60</v>
      </c>
      <c r="N2400" s="4">
        <v>45835.577905092592</v>
      </c>
      <c r="O2400" s="4" t="s">
        <v>60</v>
      </c>
      <c r="P2400" s="4" t="s">
        <v>60</v>
      </c>
      <c r="Q2400" s="4" t="s">
        <v>60</v>
      </c>
      <c r="R2400" s="4" t="s">
        <v>60</v>
      </c>
      <c r="S2400" s="4" t="s">
        <v>60</v>
      </c>
      <c r="T2400" s="4" t="s">
        <v>60</v>
      </c>
      <c r="U2400" s="4">
        <v>45835.976724537039</v>
      </c>
      <c r="V2400" s="4">
        <v>45835.121018518519</v>
      </c>
      <c r="W2400" s="4"/>
      <c r="X2400" s="4">
        <v>45835.132743055554</v>
      </c>
      <c r="Y2400" s="4" t="s">
        <v>77</v>
      </c>
      <c r="Z2400" s="4" t="s">
        <v>60</v>
      </c>
      <c r="AA2400" s="4"/>
      <c r="AB2400" s="4" t="s">
        <v>60</v>
      </c>
      <c r="AC2400" s="4" t="s">
        <v>60</v>
      </c>
      <c r="AD2400" s="4"/>
      <c r="AE2400" s="4" t="s">
        <v>783</v>
      </c>
      <c r="AF2400" s="4"/>
      <c r="AG2400" s="33" t="s">
        <v>95</v>
      </c>
      <c r="AH2400" s="33" t="s">
        <v>230</v>
      </c>
      <c r="AI2400" s="33" t="s">
        <v>10409</v>
      </c>
      <c r="AJ2400" s="33" t="s">
        <v>231</v>
      </c>
      <c r="AK2400" s="33" t="s">
        <v>65</v>
      </c>
      <c r="AL2400" s="33" t="s">
        <v>284</v>
      </c>
      <c r="AM2400" s="33" t="s">
        <v>285</v>
      </c>
      <c r="AN2400" s="33">
        <v>1.0663199999999999</v>
      </c>
      <c r="AO2400" s="33" t="s">
        <v>68</v>
      </c>
      <c r="AP2400" s="33"/>
      <c r="AQ2400" s="33"/>
      <c r="AR2400" s="33" t="s">
        <v>68</v>
      </c>
      <c r="AS2400" s="33"/>
      <c r="AT2400" s="33"/>
      <c r="AU2400" s="33" t="s">
        <v>234</v>
      </c>
      <c r="AV2400" s="33" t="s">
        <v>235</v>
      </c>
      <c r="AW2400" s="33">
        <v>4.6634500000000001</v>
      </c>
      <c r="AX2400" s="33" t="s">
        <v>360</v>
      </c>
      <c r="AY2400" s="33" t="s">
        <v>361</v>
      </c>
      <c r="AZ2400" s="3">
        <v>64</v>
      </c>
      <c r="BA2400" s="33" t="s">
        <v>60</v>
      </c>
      <c r="BB2400" s="33">
        <v>64</v>
      </c>
      <c r="BC2400" s="33" t="s">
        <v>60</v>
      </c>
      <c r="BD2400" s="33" t="s">
        <v>60</v>
      </c>
      <c r="BE2400" s="33" t="s">
        <v>60</v>
      </c>
      <c r="BF2400" s="33" t="str">
        <f>IFERROR(VLOOKUP(Data_Power_app[[#This Row],[PRO ODER]],'Result'!H:J,3,0),"")</f>
        <v>LAMINATION 6</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10315</v>
      </c>
      <c r="B2401" s="33" t="s">
        <v>10410</v>
      </c>
      <c r="C2401" s="33" t="s">
        <v>10323</v>
      </c>
      <c r="D2401" s="33" t="s">
        <v>801</v>
      </c>
      <c r="E2401" s="33" t="s">
        <v>802</v>
      </c>
      <c r="F2401" s="33" t="s">
        <v>59</v>
      </c>
      <c r="G2401" s="33">
        <v>2</v>
      </c>
      <c r="H2401" s="4" t="s">
        <v>60</v>
      </c>
      <c r="I2401" s="33">
        <v>45834</v>
      </c>
      <c r="J2401" s="4" t="s">
        <v>60</v>
      </c>
      <c r="K2401" s="4" t="s">
        <v>60</v>
      </c>
      <c r="L2401" s="4">
        <v>45834.75068287037</v>
      </c>
      <c r="M2401" s="4" t="s">
        <v>60</v>
      </c>
      <c r="N2401" s="4">
        <v>45834.90047453704</v>
      </c>
      <c r="O2401" s="4" t="s">
        <v>60</v>
      </c>
      <c r="P2401" s="4" t="s">
        <v>60</v>
      </c>
      <c r="Q2401" s="4" t="s">
        <v>60</v>
      </c>
      <c r="R2401" s="4" t="s">
        <v>60</v>
      </c>
      <c r="S2401" s="4" t="s">
        <v>60</v>
      </c>
      <c r="T2401" s="4" t="s">
        <v>60</v>
      </c>
      <c r="U2401" s="4">
        <v>45834.114108796297</v>
      </c>
      <c r="V2401" s="4"/>
      <c r="W2401" s="4"/>
      <c r="X2401" s="4"/>
      <c r="Y2401" s="4" t="s">
        <v>60</v>
      </c>
      <c r="Z2401" s="4" t="s">
        <v>60</v>
      </c>
      <c r="AA2401" s="4"/>
      <c r="AB2401" s="4" t="s">
        <v>60</v>
      </c>
      <c r="AC2401" s="4" t="s">
        <v>60</v>
      </c>
      <c r="AD2401" s="4"/>
      <c r="AE2401" s="4" t="s">
        <v>783</v>
      </c>
      <c r="AF2401" s="4"/>
      <c r="AG2401" s="33" t="s">
        <v>198</v>
      </c>
      <c r="AH2401" s="33" t="s">
        <v>811</v>
      </c>
      <c r="AI2401" s="33" t="s">
        <v>812</v>
      </c>
      <c r="AJ2401" s="33" t="s">
        <v>813</v>
      </c>
      <c r="AK2401" s="33" t="s">
        <v>98</v>
      </c>
      <c r="AL2401" s="33" t="s">
        <v>803</v>
      </c>
      <c r="AM2401" s="33" t="s">
        <v>111</v>
      </c>
      <c r="AN2401" s="33">
        <v>0.11026</v>
      </c>
      <c r="AO2401" s="33" t="s">
        <v>68</v>
      </c>
      <c r="AP2401" s="33"/>
      <c r="AQ2401" s="33"/>
      <c r="AR2401" s="33" t="s">
        <v>68</v>
      </c>
      <c r="AS2401" s="33"/>
      <c r="AT2401" s="33"/>
      <c r="AU2401" s="33" t="s">
        <v>804</v>
      </c>
      <c r="AV2401" s="33" t="s">
        <v>805</v>
      </c>
      <c r="AW2401" s="33">
        <v>0.13655999999999999</v>
      </c>
      <c r="AX2401" s="33" t="s">
        <v>806</v>
      </c>
      <c r="AY2401" s="33" t="s">
        <v>807</v>
      </c>
      <c r="AZ2401" s="3">
        <v>2</v>
      </c>
      <c r="BA2401" s="33" t="s">
        <v>60</v>
      </c>
      <c r="BB2401" s="33">
        <v>0</v>
      </c>
      <c r="BC2401" s="33" t="s">
        <v>60</v>
      </c>
      <c r="BD2401" s="33" t="s">
        <v>60</v>
      </c>
      <c r="BE2401" s="33" t="s">
        <v>60</v>
      </c>
      <c r="BF2401" s="33" t="str">
        <f>IFERROR(VLOOKUP(Data_Power_app[[#This Row],[PRO ODER]],'Result'!H:J,3,0),"")</f>
        <v>LAMINATION 1</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10316</v>
      </c>
      <c r="B2402" s="33" t="s">
        <v>10411</v>
      </c>
      <c r="C2402" s="33" t="s">
        <v>10324</v>
      </c>
      <c r="D2402" s="33" t="s">
        <v>801</v>
      </c>
      <c r="E2402" s="33" t="s">
        <v>802</v>
      </c>
      <c r="F2402" s="33" t="s">
        <v>59</v>
      </c>
      <c r="G2402" s="33">
        <v>3</v>
      </c>
      <c r="H2402" s="4" t="s">
        <v>60</v>
      </c>
      <c r="I2402" s="33">
        <v>45834</v>
      </c>
      <c r="J2402" s="4" t="s">
        <v>60</v>
      </c>
      <c r="K2402" s="4" t="s">
        <v>60</v>
      </c>
      <c r="L2402" s="4">
        <v>45834.750115740739</v>
      </c>
      <c r="M2402" s="4" t="s">
        <v>60</v>
      </c>
      <c r="N2402" s="4">
        <v>45834.900196759256</v>
      </c>
      <c r="O2402" s="4" t="s">
        <v>60</v>
      </c>
      <c r="P2402" s="4" t="s">
        <v>60</v>
      </c>
      <c r="Q2402" s="4" t="s">
        <v>60</v>
      </c>
      <c r="R2402" s="4" t="s">
        <v>60</v>
      </c>
      <c r="S2402" s="4" t="s">
        <v>60</v>
      </c>
      <c r="T2402" s="4" t="s">
        <v>60</v>
      </c>
      <c r="U2402" s="4">
        <v>45834.114027777781</v>
      </c>
      <c r="V2402" s="4"/>
      <c r="W2402" s="4"/>
      <c r="X2402" s="4"/>
      <c r="Y2402" s="4" t="s">
        <v>60</v>
      </c>
      <c r="Z2402" s="4" t="s">
        <v>60</v>
      </c>
      <c r="AA2402" s="4"/>
      <c r="AB2402" s="4" t="s">
        <v>60</v>
      </c>
      <c r="AC2402" s="4" t="s">
        <v>60</v>
      </c>
      <c r="AD2402" s="4"/>
      <c r="AE2402" s="4" t="s">
        <v>783</v>
      </c>
      <c r="AF2402" s="4"/>
      <c r="AG2402" s="33" t="s">
        <v>198</v>
      </c>
      <c r="AH2402" s="33" t="s">
        <v>811</v>
      </c>
      <c r="AI2402" s="33" t="s">
        <v>812</v>
      </c>
      <c r="AJ2402" s="33" t="s">
        <v>813</v>
      </c>
      <c r="AK2402" s="33" t="s">
        <v>98</v>
      </c>
      <c r="AL2402" s="33" t="s">
        <v>803</v>
      </c>
      <c r="AM2402" s="33" t="s">
        <v>111</v>
      </c>
      <c r="AN2402" s="33">
        <v>0.15692</v>
      </c>
      <c r="AO2402" s="33" t="s">
        <v>68</v>
      </c>
      <c r="AP2402" s="33"/>
      <c r="AQ2402" s="33"/>
      <c r="AR2402" s="33" t="s">
        <v>68</v>
      </c>
      <c r="AS2402" s="33"/>
      <c r="AT2402" s="33"/>
      <c r="AU2402" s="33" t="s">
        <v>804</v>
      </c>
      <c r="AV2402" s="33" t="s">
        <v>805</v>
      </c>
      <c r="AW2402" s="33">
        <v>0.19431999999999999</v>
      </c>
      <c r="AX2402" s="33" t="s">
        <v>806</v>
      </c>
      <c r="AY2402" s="33" t="s">
        <v>807</v>
      </c>
      <c r="AZ2402" s="3">
        <v>3</v>
      </c>
      <c r="BA2402" s="33" t="s">
        <v>60</v>
      </c>
      <c r="BB2402" s="33">
        <v>0</v>
      </c>
      <c r="BC2402" s="33" t="s">
        <v>60</v>
      </c>
      <c r="BD2402" s="33" t="s">
        <v>60</v>
      </c>
      <c r="BE2402" s="33" t="s">
        <v>60</v>
      </c>
      <c r="BF2402" s="33" t="str">
        <f>IFERROR(VLOOKUP(Data_Power_app[[#This Row],[PRO ODER]],'Result'!H:J,3,0),"")</f>
        <v>LAMINATION 1</v>
      </c>
      <c r="BG2402" s="11" t="str">
        <f>IFERROR(VLOOKUP(Data_Power_app[[#This Row],[PRO ODER]]&amp;"LAM",'Real Time'!A:E,4,0),"")</f>
        <v>ML-01</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10317</v>
      </c>
      <c r="B2403" s="33" t="s">
        <v>10412</v>
      </c>
      <c r="C2403" s="33" t="s">
        <v>10325</v>
      </c>
      <c r="D2403" s="33" t="s">
        <v>801</v>
      </c>
      <c r="E2403" s="33" t="s">
        <v>802</v>
      </c>
      <c r="F2403" s="33" t="s">
        <v>59</v>
      </c>
      <c r="G2403" s="33">
        <v>2</v>
      </c>
      <c r="H2403" s="4" t="s">
        <v>60</v>
      </c>
      <c r="I2403" s="33">
        <v>45834</v>
      </c>
      <c r="J2403" s="4" t="s">
        <v>60</v>
      </c>
      <c r="K2403" s="4" t="s">
        <v>60</v>
      </c>
      <c r="L2403" s="4">
        <v>45834.750243055554</v>
      </c>
      <c r="M2403" s="4" t="s">
        <v>60</v>
      </c>
      <c r="N2403" s="4">
        <v>45834.900254629632</v>
      </c>
      <c r="O2403" s="4" t="s">
        <v>60</v>
      </c>
      <c r="P2403" s="4" t="s">
        <v>60</v>
      </c>
      <c r="Q2403" s="4" t="s">
        <v>60</v>
      </c>
      <c r="R2403" s="4" t="s">
        <v>60</v>
      </c>
      <c r="S2403" s="4" t="s">
        <v>60</v>
      </c>
      <c r="T2403" s="4" t="s">
        <v>60</v>
      </c>
      <c r="U2403" s="4">
        <v>45834.114039351851</v>
      </c>
      <c r="V2403" s="4"/>
      <c r="W2403" s="4"/>
      <c r="X2403" s="4"/>
      <c r="Y2403" s="4" t="s">
        <v>60</v>
      </c>
      <c r="Z2403" s="4" t="s">
        <v>60</v>
      </c>
      <c r="AA2403" s="4"/>
      <c r="AB2403" s="4" t="s">
        <v>60</v>
      </c>
      <c r="AC2403" s="4" t="s">
        <v>60</v>
      </c>
      <c r="AD2403" s="4"/>
      <c r="AE2403" s="4" t="s">
        <v>783</v>
      </c>
      <c r="AF2403" s="4"/>
      <c r="AG2403" s="33" t="s">
        <v>198</v>
      </c>
      <c r="AH2403" s="33" t="s">
        <v>811</v>
      </c>
      <c r="AI2403" s="33" t="s">
        <v>812</v>
      </c>
      <c r="AJ2403" s="33" t="s">
        <v>813</v>
      </c>
      <c r="AK2403" s="33" t="s">
        <v>98</v>
      </c>
      <c r="AL2403" s="33" t="s">
        <v>803</v>
      </c>
      <c r="AM2403" s="33" t="s">
        <v>111</v>
      </c>
      <c r="AN2403" s="33">
        <v>0.11026</v>
      </c>
      <c r="AO2403" s="33" t="s">
        <v>68</v>
      </c>
      <c r="AP2403" s="33"/>
      <c r="AQ2403" s="33"/>
      <c r="AR2403" s="33" t="s">
        <v>68</v>
      </c>
      <c r="AS2403" s="33"/>
      <c r="AT2403" s="33"/>
      <c r="AU2403" s="33" t="s">
        <v>804</v>
      </c>
      <c r="AV2403" s="33" t="s">
        <v>805</v>
      </c>
      <c r="AW2403" s="33">
        <v>0.13655999999999999</v>
      </c>
      <c r="AX2403" s="33" t="s">
        <v>806</v>
      </c>
      <c r="AY2403" s="33" t="s">
        <v>807</v>
      </c>
      <c r="AZ2403" s="3">
        <v>2</v>
      </c>
      <c r="BA2403" s="33" t="s">
        <v>60</v>
      </c>
      <c r="BB2403" s="33">
        <v>0</v>
      </c>
      <c r="BC2403" s="33" t="s">
        <v>60</v>
      </c>
      <c r="BD2403" s="33" t="s">
        <v>60</v>
      </c>
      <c r="BE2403" s="33" t="s">
        <v>60</v>
      </c>
      <c r="BF2403" s="33" t="str">
        <f>IFERROR(VLOOKUP(Data_Power_app[[#This Row],[PRO ODER]],'Result'!H:J,3,0),"")</f>
        <v>LAMINATION 1</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10318</v>
      </c>
      <c r="B2404" s="33" t="s">
        <v>10413</v>
      </c>
      <c r="C2404" s="33" t="s">
        <v>10326</v>
      </c>
      <c r="D2404" s="33" t="s">
        <v>801</v>
      </c>
      <c r="E2404" s="33" t="s">
        <v>802</v>
      </c>
      <c r="F2404" s="33" t="s">
        <v>59</v>
      </c>
      <c r="G2404" s="33">
        <v>2</v>
      </c>
      <c r="H2404" s="4" t="s">
        <v>60</v>
      </c>
      <c r="I2404" s="33">
        <v>45834</v>
      </c>
      <c r="J2404" s="4" t="s">
        <v>60</v>
      </c>
      <c r="K2404" s="4" t="s">
        <v>60</v>
      </c>
      <c r="L2404" s="4">
        <v>45834.750451388885</v>
      </c>
      <c r="M2404" s="4" t="s">
        <v>60</v>
      </c>
      <c r="N2404" s="4">
        <v>45834.900300925925</v>
      </c>
      <c r="O2404" s="4" t="s">
        <v>60</v>
      </c>
      <c r="P2404" s="4" t="s">
        <v>60</v>
      </c>
      <c r="Q2404" s="4" t="s">
        <v>60</v>
      </c>
      <c r="R2404" s="4" t="s">
        <v>60</v>
      </c>
      <c r="S2404" s="4" t="s">
        <v>60</v>
      </c>
      <c r="T2404" s="4" t="s">
        <v>60</v>
      </c>
      <c r="U2404" s="4">
        <v>45834.114074074074</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0.11999</v>
      </c>
      <c r="AO2404" s="33" t="s">
        <v>68</v>
      </c>
      <c r="AP2404" s="33"/>
      <c r="AQ2404" s="33"/>
      <c r="AR2404" s="33" t="s">
        <v>68</v>
      </c>
      <c r="AS2404" s="33"/>
      <c r="AT2404" s="33"/>
      <c r="AU2404" s="33" t="s">
        <v>804</v>
      </c>
      <c r="AV2404" s="33" t="s">
        <v>805</v>
      </c>
      <c r="AW2404" s="33">
        <v>0.14860000000000001</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10319</v>
      </c>
      <c r="B2405" s="33" t="s">
        <v>10414</v>
      </c>
      <c r="C2405" s="33" t="s">
        <v>10327</v>
      </c>
      <c r="D2405" s="33" t="s">
        <v>801</v>
      </c>
      <c r="E2405" s="33" t="s">
        <v>802</v>
      </c>
      <c r="F2405" s="33" t="s">
        <v>59</v>
      </c>
      <c r="G2405" s="33">
        <v>2</v>
      </c>
      <c r="H2405" s="4" t="s">
        <v>60</v>
      </c>
      <c r="I2405" s="33">
        <v>45834</v>
      </c>
      <c r="J2405" s="4" t="s">
        <v>60</v>
      </c>
      <c r="K2405" s="4" t="s">
        <v>60</v>
      </c>
      <c r="L2405" s="4">
        <v>45834.750567129631</v>
      </c>
      <c r="M2405" s="4" t="s">
        <v>60</v>
      </c>
      <c r="N2405" s="4">
        <v>45834.900393518517</v>
      </c>
      <c r="O2405" s="4" t="s">
        <v>60</v>
      </c>
      <c r="P2405" s="4" t="s">
        <v>60</v>
      </c>
      <c r="Q2405" s="4" t="s">
        <v>60</v>
      </c>
      <c r="R2405" s="4" t="s">
        <v>60</v>
      </c>
      <c r="S2405" s="4" t="s">
        <v>60</v>
      </c>
      <c r="T2405" s="4" t="s">
        <v>60</v>
      </c>
      <c r="U2405" s="4">
        <v>45834.114085648151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0.11999</v>
      </c>
      <c r="AO2405" s="33" t="s">
        <v>68</v>
      </c>
      <c r="AP2405" s="33"/>
      <c r="AQ2405" s="33"/>
      <c r="AR2405" s="33" t="s">
        <v>68</v>
      </c>
      <c r="AS2405" s="33"/>
      <c r="AT2405" s="33"/>
      <c r="AU2405" s="33" t="s">
        <v>804</v>
      </c>
      <c r="AV2405" s="33" t="s">
        <v>805</v>
      </c>
      <c r="AW2405" s="33">
        <v>0.14860000000000001</v>
      </c>
      <c r="AX2405" s="33" t="s">
        <v>806</v>
      </c>
      <c r="AY2405" s="33" t="s">
        <v>807</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10320</v>
      </c>
      <c r="B2406" s="33" t="s">
        <v>10415</v>
      </c>
      <c r="C2406" s="33" t="s">
        <v>10328</v>
      </c>
      <c r="D2406" s="33" t="s">
        <v>801</v>
      </c>
      <c r="E2406" s="33" t="s">
        <v>802</v>
      </c>
      <c r="F2406" s="33" t="s">
        <v>59</v>
      </c>
      <c r="G2406" s="33">
        <v>1</v>
      </c>
      <c r="H2406" s="4" t="s">
        <v>60</v>
      </c>
      <c r="I2406" s="33">
        <v>45834</v>
      </c>
      <c r="J2406" s="4" t="s">
        <v>60</v>
      </c>
      <c r="K2406" s="4" t="s">
        <v>60</v>
      </c>
      <c r="L2406" s="4">
        <v>45834.750763888886</v>
      </c>
      <c r="M2406" s="4" t="s">
        <v>60</v>
      </c>
      <c r="N2406" s="4">
        <v>45834.90053240741</v>
      </c>
      <c r="O2406" s="4" t="s">
        <v>60</v>
      </c>
      <c r="P2406" s="4" t="s">
        <v>60</v>
      </c>
      <c r="Q2406" s="4" t="s">
        <v>60</v>
      </c>
      <c r="R2406" s="4" t="s">
        <v>60</v>
      </c>
      <c r="S2406" s="4" t="s">
        <v>60</v>
      </c>
      <c r="T2406" s="4" t="s">
        <v>60</v>
      </c>
      <c r="U2406" s="4">
        <v>45834.11414351852</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6.8000000000000005E-2</v>
      </c>
      <c r="AO2406" s="33" t="s">
        <v>68</v>
      </c>
      <c r="AP2406" s="33"/>
      <c r="AQ2406" s="33"/>
      <c r="AR2406" s="33" t="s">
        <v>68</v>
      </c>
      <c r="AS2406" s="33"/>
      <c r="AT2406" s="33"/>
      <c r="AU2406" s="33" t="s">
        <v>804</v>
      </c>
      <c r="AV2406" s="33" t="s">
        <v>805</v>
      </c>
      <c r="AW2406" s="33">
        <v>8.4209999999999993E-2</v>
      </c>
      <c r="AX2406" s="33" t="s">
        <v>806</v>
      </c>
      <c r="AY2406" s="33" t="s">
        <v>807</v>
      </c>
      <c r="AZ2406" s="3">
        <v>1</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9"/>
      <c r="B2961" s="35"/>
      <c r="C2961" s="35"/>
      <c r="D2961" s="35"/>
      <c r="E2961" s="35"/>
      <c r="F2961" s="35"/>
      <c r="G2961" s="35"/>
      <c r="H2961" s="30"/>
      <c r="I2961" s="35"/>
      <c r="J2961" s="30"/>
      <c r="K2961" s="30"/>
      <c r="L2961" s="30"/>
      <c r="M2961" s="30"/>
      <c r="N2961" s="30"/>
      <c r="O2961" s="30"/>
      <c r="P2961" s="30"/>
      <c r="Q2961" s="30"/>
      <c r="R2961" s="30"/>
      <c r="S2961" s="30"/>
      <c r="T2961" s="30"/>
      <c r="U2961" s="30"/>
      <c r="V2961" s="30"/>
      <c r="W2961" s="30"/>
      <c r="X2961" s="30"/>
      <c r="Y2961" s="30"/>
      <c r="Z2961" s="30"/>
      <c r="AA2961" s="30"/>
      <c r="AB2961" s="30"/>
      <c r="AC2961" s="30"/>
      <c r="AD2961" s="30"/>
      <c r="AE2961" s="30"/>
      <c r="AF2961" s="30"/>
      <c r="AG2961" s="35"/>
      <c r="AH2961" s="35"/>
      <c r="AI2961" s="35"/>
      <c r="AJ2961" s="35"/>
      <c r="AK2961" s="35"/>
      <c r="AL2961" s="35"/>
      <c r="AM2961" s="35"/>
      <c r="AN2961" s="35"/>
      <c r="AO2961" s="35"/>
      <c r="AP2961" s="35"/>
      <c r="AQ2961" s="35"/>
      <c r="AR2961" s="35"/>
      <c r="AS2961" s="35"/>
      <c r="AT2961" s="35"/>
      <c r="AU2961" s="35"/>
      <c r="AV2961" s="35"/>
      <c r="AW2961" s="35"/>
      <c r="AX2961" s="35"/>
      <c r="AY2961" s="35"/>
      <c r="AZ2961" s="29"/>
      <c r="BA2961" s="35"/>
      <c r="BB2961" s="35"/>
      <c r="BC2961" s="35"/>
      <c r="BD2961" s="35"/>
      <c r="BE2961" s="35"/>
      <c r="BF2961" s="35" t="str">
        <f>IFERROR(VLOOKUP(Data_Power_app[[#This Row],[PRO ODER]],'Result'!H:J,3,0),"")</f>
        <v/>
      </c>
      <c r="BG2961" s="3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4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row r="6395" spans="1:7" x14ac:dyDescent="0.25">
      <c r="A6395" s="36" t="s">
        <v>14386</v>
      </c>
      <c r="B6395" s="36" t="s">
        <v>6045</v>
      </c>
      <c r="C6395" s="36" t="s">
        <v>662</v>
      </c>
      <c r="D6395" s="36" t="s">
        <v>77</v>
      </c>
      <c r="E6395" s="28">
        <v>45836.458171296297</v>
      </c>
      <c r="F6395" s="36" t="s">
        <v>656</v>
      </c>
      <c r="G6395" s="28">
        <v>45836.458171296297</v>
      </c>
    </row>
    <row r="6396" spans="1:7" x14ac:dyDescent="0.25">
      <c r="A6396" s="36" t="s">
        <v>14387</v>
      </c>
      <c r="B6396" s="36" t="s">
        <v>5194</v>
      </c>
      <c r="C6396" s="36" t="s">
        <v>669</v>
      </c>
      <c r="D6396" s="36" t="s">
        <v>175</v>
      </c>
      <c r="E6396" s="28">
        <v>45836.457604166666</v>
      </c>
      <c r="F6396" s="36" t="s">
        <v>661</v>
      </c>
      <c r="G6396" s="28">
        <v>45836.457604166666</v>
      </c>
    </row>
    <row r="6397" spans="1:7" x14ac:dyDescent="0.25">
      <c r="A6397" s="36" t="s">
        <v>14388</v>
      </c>
      <c r="B6397" s="36" t="s">
        <v>12447</v>
      </c>
      <c r="C6397" s="36" t="s">
        <v>659</v>
      </c>
      <c r="D6397" s="36" t="s">
        <v>674</v>
      </c>
      <c r="E6397" s="28">
        <v>45836.495891203704</v>
      </c>
      <c r="F6397" s="36" t="s">
        <v>661</v>
      </c>
      <c r="G6397" s="28">
        <v>45836.495891203704</v>
      </c>
    </row>
    <row r="6398" spans="1:7" x14ac:dyDescent="0.25">
      <c r="A6398" s="36" t="s">
        <v>14389</v>
      </c>
      <c r="B6398" s="36" t="s">
        <v>12449</v>
      </c>
      <c r="C6398" s="36" t="s">
        <v>659</v>
      </c>
      <c r="D6398" s="36" t="s">
        <v>674</v>
      </c>
      <c r="E6398" s="28">
        <v>45836.495937500003</v>
      </c>
      <c r="F6398" s="36" t="s">
        <v>661</v>
      </c>
      <c r="G6398" s="28">
        <v>45836.495937500003</v>
      </c>
    </row>
    <row r="6399" spans="1:7" x14ac:dyDescent="0.25">
      <c r="A6399" s="36" t="s">
        <v>14390</v>
      </c>
      <c r="B6399" s="36" t="s">
        <v>12376</v>
      </c>
      <c r="C6399" s="36" t="s">
        <v>659</v>
      </c>
      <c r="D6399" s="36" t="s">
        <v>674</v>
      </c>
      <c r="E6399" s="28">
        <v>45836.495983796296</v>
      </c>
      <c r="F6399" s="36" t="s">
        <v>661</v>
      </c>
      <c r="G6399" s="28">
        <v>45836.495983796296</v>
      </c>
    </row>
    <row r="6400" spans="1:7" x14ac:dyDescent="0.25">
      <c r="A6400" s="36" t="s">
        <v>14391</v>
      </c>
      <c r="B6400" s="36" t="s">
        <v>10158</v>
      </c>
      <c r="C6400" s="36" t="s">
        <v>664</v>
      </c>
      <c r="D6400" s="36" t="s">
        <v>680</v>
      </c>
      <c r="E6400" s="28">
        <v>45836.497685185182</v>
      </c>
      <c r="F6400" s="36" t="s">
        <v>661</v>
      </c>
      <c r="G6400" s="28">
        <v>45836.497685185182</v>
      </c>
    </row>
    <row r="6401" spans="1:7" x14ac:dyDescent="0.25">
      <c r="A6401" s="36" t="s">
        <v>14392</v>
      </c>
      <c r="B6401" s="36" t="s">
        <v>10160</v>
      </c>
      <c r="C6401" s="36" t="s">
        <v>664</v>
      </c>
      <c r="D6401" s="36" t="s">
        <v>680</v>
      </c>
      <c r="E6401" s="28">
        <v>45836.497731481482</v>
      </c>
      <c r="F6401" s="36" t="s">
        <v>661</v>
      </c>
      <c r="G6401" s="28">
        <v>45836.497731481482</v>
      </c>
    </row>
    <row r="6402" spans="1:7" x14ac:dyDescent="0.25">
      <c r="A6402" s="36" t="s">
        <v>14393</v>
      </c>
      <c r="B6402" s="36" t="s">
        <v>10162</v>
      </c>
      <c r="C6402" s="36" t="s">
        <v>664</v>
      </c>
      <c r="D6402" s="36" t="s">
        <v>680</v>
      </c>
      <c r="E6402" s="28">
        <v>45836.497754629629</v>
      </c>
      <c r="F6402" s="36" t="s">
        <v>661</v>
      </c>
      <c r="G6402" s="28">
        <v>45836.497754629629</v>
      </c>
    </row>
    <row r="6403" spans="1:7" x14ac:dyDescent="0.25">
      <c r="A6403" s="36" t="s">
        <v>14394</v>
      </c>
      <c r="B6403" s="36" t="s">
        <v>10046</v>
      </c>
      <c r="C6403" s="36" t="s">
        <v>664</v>
      </c>
      <c r="D6403" s="36" t="s">
        <v>680</v>
      </c>
      <c r="E6403" s="28">
        <v>45836.497789351852</v>
      </c>
      <c r="F6403" s="36" t="s">
        <v>661</v>
      </c>
      <c r="G6403" s="28">
        <v>45836.497789351852</v>
      </c>
    </row>
    <row r="6404" spans="1:7" x14ac:dyDescent="0.25">
      <c r="A6404" s="36" t="s">
        <v>14395</v>
      </c>
      <c r="B6404" s="36" t="s">
        <v>10158</v>
      </c>
      <c r="C6404" s="36" t="s">
        <v>667</v>
      </c>
      <c r="D6404" s="36" t="s">
        <v>680</v>
      </c>
      <c r="E6404" s="28">
        <v>45836.498032407406</v>
      </c>
      <c r="F6404" s="36" t="s">
        <v>661</v>
      </c>
      <c r="G6404" s="28">
        <v>45836.498032407406</v>
      </c>
    </row>
    <row r="6405" spans="1:7" x14ac:dyDescent="0.25">
      <c r="A6405" s="36" t="s">
        <v>14396</v>
      </c>
      <c r="B6405" s="36" t="s">
        <v>10160</v>
      </c>
      <c r="C6405" s="36" t="s">
        <v>667</v>
      </c>
      <c r="D6405" s="36" t="s">
        <v>680</v>
      </c>
      <c r="E6405" s="28">
        <v>45836.498078703706</v>
      </c>
      <c r="F6405" s="36" t="s">
        <v>661</v>
      </c>
      <c r="G6405" s="28">
        <v>45836.498078703706</v>
      </c>
    </row>
    <row r="6406" spans="1:7" x14ac:dyDescent="0.25">
      <c r="A6406" s="36" t="s">
        <v>14397</v>
      </c>
      <c r="B6406" s="36" t="s">
        <v>10162</v>
      </c>
      <c r="C6406" s="36" t="s">
        <v>667</v>
      </c>
      <c r="D6406" s="36" t="s">
        <v>680</v>
      </c>
      <c r="E6406" s="28">
        <v>45836.498113425929</v>
      </c>
      <c r="F6406" s="36" t="s">
        <v>661</v>
      </c>
      <c r="G6406" s="28">
        <v>45836.498113425929</v>
      </c>
    </row>
    <row r="6407" spans="1:7" x14ac:dyDescent="0.25">
      <c r="A6407" s="36" t="s">
        <v>14398</v>
      </c>
      <c r="B6407" s="36" t="s">
        <v>10046</v>
      </c>
      <c r="C6407" s="36" t="s">
        <v>667</v>
      </c>
      <c r="D6407" s="36" t="s">
        <v>680</v>
      </c>
      <c r="E6407" s="28">
        <v>45836.498148148145</v>
      </c>
      <c r="F6407" s="36" t="s">
        <v>661</v>
      </c>
      <c r="G6407" s="28">
        <v>45836.498148148145</v>
      </c>
    </row>
    <row r="6408" spans="1:7" x14ac:dyDescent="0.25">
      <c r="A6408" s="36" t="s">
        <v>14399</v>
      </c>
      <c r="B6408" s="36" t="s">
        <v>4781</v>
      </c>
      <c r="C6408" s="36" t="s">
        <v>669</v>
      </c>
      <c r="D6408" s="36" t="s">
        <v>217</v>
      </c>
      <c r="E6408" s="28">
        <v>45836.498506944445</v>
      </c>
      <c r="F6408" s="36" t="s">
        <v>661</v>
      </c>
      <c r="G6408" s="28">
        <v>45836.498506944445</v>
      </c>
    </row>
    <row r="6409" spans="1:7" x14ac:dyDescent="0.25">
      <c r="A6409" s="36" t="s">
        <v>14400</v>
      </c>
      <c r="B6409" s="36" t="s">
        <v>5393</v>
      </c>
      <c r="C6409" s="36" t="s">
        <v>669</v>
      </c>
      <c r="D6409" s="36" t="s">
        <v>217</v>
      </c>
      <c r="E6409" s="28">
        <v>45836.498703703706</v>
      </c>
      <c r="F6409" s="36" t="s">
        <v>661</v>
      </c>
      <c r="G6409" s="28">
        <v>45836.498703703706</v>
      </c>
    </row>
    <row r="6410" spans="1:7" x14ac:dyDescent="0.25">
      <c r="A6410" s="36" t="s">
        <v>14401</v>
      </c>
      <c r="B6410" s="36" t="s">
        <v>4775</v>
      </c>
      <c r="C6410" s="36" t="s">
        <v>669</v>
      </c>
      <c r="D6410" s="36" t="s">
        <v>217</v>
      </c>
      <c r="E6410" s="28">
        <v>45836.498935185184</v>
      </c>
      <c r="F6410" s="36" t="s">
        <v>661</v>
      </c>
      <c r="G6410" s="28">
        <v>45836.498935185184</v>
      </c>
    </row>
    <row r="6411" spans="1:7" x14ac:dyDescent="0.25">
      <c r="A6411" s="36" t="s">
        <v>14402</v>
      </c>
      <c r="B6411" s="36" t="s">
        <v>9511</v>
      </c>
      <c r="C6411" s="36" t="s">
        <v>667</v>
      </c>
      <c r="D6411" s="36" t="s">
        <v>682</v>
      </c>
      <c r="E6411" s="28">
        <v>45836.500717592593</v>
      </c>
      <c r="F6411" s="36" t="s">
        <v>661</v>
      </c>
      <c r="G6411" s="28">
        <v>45836.500717592593</v>
      </c>
    </row>
    <row r="6412" spans="1:7" x14ac:dyDescent="0.25">
      <c r="A6412" s="36" t="s">
        <v>14403</v>
      </c>
      <c r="B6412" s="36" t="s">
        <v>9509</v>
      </c>
      <c r="C6412" s="36" t="s">
        <v>667</v>
      </c>
      <c r="D6412" s="36" t="s">
        <v>682</v>
      </c>
      <c r="E6412" s="28">
        <v>45836.500775462962</v>
      </c>
      <c r="F6412" s="36" t="s">
        <v>661</v>
      </c>
      <c r="G6412" s="28">
        <v>45836.500775462962</v>
      </c>
    </row>
    <row r="6413" spans="1:7" x14ac:dyDescent="0.25">
      <c r="A6413" s="36" t="s">
        <v>14404</v>
      </c>
      <c r="B6413" s="36" t="s">
        <v>9505</v>
      </c>
      <c r="C6413" s="36" t="s">
        <v>667</v>
      </c>
      <c r="D6413" s="36" t="s">
        <v>682</v>
      </c>
      <c r="E6413" s="28">
        <v>45836.500821759262</v>
      </c>
      <c r="F6413" s="36" t="s">
        <v>661</v>
      </c>
      <c r="G6413" s="28">
        <v>45836.500821759262</v>
      </c>
    </row>
    <row r="6414" spans="1:7" x14ac:dyDescent="0.25">
      <c r="A6414" s="36" t="s">
        <v>14405</v>
      </c>
      <c r="B6414" s="36" t="s">
        <v>9507</v>
      </c>
      <c r="C6414" s="36" t="s">
        <v>667</v>
      </c>
      <c r="D6414" s="36" t="s">
        <v>682</v>
      </c>
      <c r="E6414" s="28">
        <v>45836.500868055555</v>
      </c>
      <c r="F6414" s="36" t="s">
        <v>661</v>
      </c>
      <c r="G6414" s="28">
        <v>45836.500868055555</v>
      </c>
    </row>
    <row r="6415" spans="1:7" x14ac:dyDescent="0.25">
      <c r="A6415" s="36" t="s">
        <v>14406</v>
      </c>
      <c r="B6415" s="36" t="s">
        <v>10025</v>
      </c>
      <c r="C6415" s="36" t="s">
        <v>664</v>
      </c>
      <c r="D6415" s="36" t="s">
        <v>676</v>
      </c>
      <c r="E6415" s="28">
        <v>45836.501377314817</v>
      </c>
      <c r="F6415" s="36" t="s">
        <v>661</v>
      </c>
      <c r="G6415" s="28">
        <v>45836.501377314817</v>
      </c>
    </row>
    <row r="6416" spans="1:7" x14ac:dyDescent="0.25">
      <c r="A6416" s="36" t="s">
        <v>14407</v>
      </c>
      <c r="B6416" s="36" t="s">
        <v>10257</v>
      </c>
      <c r="C6416" s="36" t="s">
        <v>664</v>
      </c>
      <c r="D6416" s="36" t="s">
        <v>676</v>
      </c>
      <c r="E6416" s="28">
        <v>45836.501435185186</v>
      </c>
      <c r="F6416" s="36" t="s">
        <v>661</v>
      </c>
      <c r="G6416" s="28">
        <v>45836.501435185186</v>
      </c>
    </row>
    <row r="6417" spans="1:7" x14ac:dyDescent="0.25">
      <c r="A6417" s="36" t="s">
        <v>14408</v>
      </c>
      <c r="B6417" s="36" t="s">
        <v>10051</v>
      </c>
      <c r="C6417" s="36" t="s">
        <v>664</v>
      </c>
      <c r="D6417" s="36" t="s">
        <v>676</v>
      </c>
      <c r="E6417" s="28">
        <v>45836.501504629632</v>
      </c>
      <c r="F6417" s="36" t="s">
        <v>661</v>
      </c>
      <c r="G6417" s="28">
        <v>45836.501504629632</v>
      </c>
    </row>
    <row r="6418" spans="1:7" x14ac:dyDescent="0.25">
      <c r="A6418" s="36" t="s">
        <v>14409</v>
      </c>
      <c r="B6418" s="36" t="s">
        <v>10236</v>
      </c>
      <c r="C6418" s="36" t="s">
        <v>664</v>
      </c>
      <c r="D6418" s="36" t="s">
        <v>676</v>
      </c>
      <c r="E6418" s="28">
        <v>45836.501585648148</v>
      </c>
      <c r="F6418" s="36" t="s">
        <v>661</v>
      </c>
      <c r="G6418" s="28">
        <v>45836.501585648148</v>
      </c>
    </row>
    <row r="6419" spans="1:7" x14ac:dyDescent="0.25">
      <c r="A6419" s="36" t="s">
        <v>14410</v>
      </c>
      <c r="B6419" s="36" t="s">
        <v>4812</v>
      </c>
      <c r="C6419" s="36" t="s">
        <v>669</v>
      </c>
      <c r="D6419" s="36" t="s">
        <v>217</v>
      </c>
      <c r="E6419" s="28">
        <v>45836.501956018517</v>
      </c>
      <c r="F6419" s="36" t="s">
        <v>661</v>
      </c>
      <c r="G6419" s="28">
        <v>45836.501956018517</v>
      </c>
    </row>
    <row r="6420" spans="1:7" x14ac:dyDescent="0.25">
      <c r="A6420" s="36" t="s">
        <v>14411</v>
      </c>
      <c r="B6420" s="36" t="s">
        <v>10025</v>
      </c>
      <c r="C6420" s="36" t="s">
        <v>667</v>
      </c>
      <c r="D6420" s="36" t="s">
        <v>676</v>
      </c>
      <c r="E6420" s="28">
        <v>45836.501898148148</v>
      </c>
      <c r="F6420" s="36" t="s">
        <v>661</v>
      </c>
      <c r="G6420" s="28">
        <v>45836.501898148148</v>
      </c>
    </row>
    <row r="6421" spans="1:7" x14ac:dyDescent="0.25">
      <c r="A6421" s="36" t="s">
        <v>14412</v>
      </c>
      <c r="B6421" s="36" t="s">
        <v>10257</v>
      </c>
      <c r="C6421" s="36" t="s">
        <v>667</v>
      </c>
      <c r="D6421" s="36" t="s">
        <v>676</v>
      </c>
      <c r="E6421" s="28">
        <v>45836.501932870371</v>
      </c>
      <c r="F6421" s="36" t="s">
        <v>661</v>
      </c>
      <c r="G6421" s="28">
        <v>45836.501932870371</v>
      </c>
    </row>
    <row r="6422" spans="1:7" x14ac:dyDescent="0.25">
      <c r="A6422" s="36" t="s">
        <v>14413</v>
      </c>
      <c r="B6422" s="36" t="s">
        <v>10051</v>
      </c>
      <c r="C6422" s="36" t="s">
        <v>667</v>
      </c>
      <c r="D6422" s="36" t="s">
        <v>676</v>
      </c>
      <c r="E6422" s="28">
        <v>45836.501979166664</v>
      </c>
      <c r="F6422" s="36" t="s">
        <v>661</v>
      </c>
      <c r="G6422" s="28">
        <v>45836.501979166664</v>
      </c>
    </row>
    <row r="6423" spans="1:7" x14ac:dyDescent="0.25">
      <c r="A6423" s="36" t="s">
        <v>14414</v>
      </c>
      <c r="B6423" s="36" t="s">
        <v>10236</v>
      </c>
      <c r="C6423" s="36" t="s">
        <v>667</v>
      </c>
      <c r="D6423" s="36" t="s">
        <v>676</v>
      </c>
      <c r="E6423" s="28">
        <v>45836.502013888887</v>
      </c>
      <c r="F6423" s="36" t="s">
        <v>661</v>
      </c>
      <c r="G6423" s="28">
        <v>45836.502013888887</v>
      </c>
    </row>
    <row r="6424" spans="1:7" x14ac:dyDescent="0.25">
      <c r="A6424" s="36" t="s">
        <v>14415</v>
      </c>
      <c r="B6424" s="36" t="s">
        <v>2747</v>
      </c>
      <c r="C6424" s="36" t="s">
        <v>669</v>
      </c>
      <c r="D6424" s="36" t="s">
        <v>212</v>
      </c>
      <c r="E6424" s="28">
        <v>45836.502488425926</v>
      </c>
      <c r="F6424" s="36" t="s">
        <v>661</v>
      </c>
      <c r="G6424" s="28">
        <v>45836.502488425926</v>
      </c>
    </row>
    <row r="6425" spans="1:7" x14ac:dyDescent="0.25">
      <c r="A6425" s="36" t="s">
        <v>14416</v>
      </c>
      <c r="B6425" s="36" t="s">
        <v>1867</v>
      </c>
      <c r="C6425" s="36" t="s">
        <v>669</v>
      </c>
      <c r="D6425" s="36" t="s">
        <v>212</v>
      </c>
      <c r="E6425" s="28">
        <v>45836.502650462964</v>
      </c>
      <c r="F6425" s="36" t="s">
        <v>661</v>
      </c>
      <c r="G6425" s="28">
        <v>45836.502650462964</v>
      </c>
    </row>
    <row r="6426" spans="1:7" x14ac:dyDescent="0.25">
      <c r="A6426" s="36" t="s">
        <v>14417</v>
      </c>
      <c r="B6426" s="36" t="s">
        <v>3831</v>
      </c>
      <c r="C6426" s="36" t="s">
        <v>669</v>
      </c>
      <c r="D6426" s="36" t="s">
        <v>212</v>
      </c>
      <c r="E6426" s="28">
        <v>45836.50273148148</v>
      </c>
      <c r="F6426" s="36" t="s">
        <v>661</v>
      </c>
      <c r="G6426" s="28">
        <v>45836.50273148148</v>
      </c>
    </row>
    <row r="6427" spans="1:7" x14ac:dyDescent="0.25">
      <c r="A6427" s="36" t="s">
        <v>14418</v>
      </c>
      <c r="B6427" s="36" t="s">
        <v>6255</v>
      </c>
      <c r="C6427" s="36" t="s">
        <v>662</v>
      </c>
      <c r="D6427" s="36" t="s">
        <v>212</v>
      </c>
      <c r="E6427" s="28">
        <v>45836.504791666666</v>
      </c>
      <c r="F6427" s="36" t="s">
        <v>661</v>
      </c>
      <c r="G6427" s="28">
        <v>45836.504791666666</v>
      </c>
    </row>
    <row r="6428" spans="1:7" x14ac:dyDescent="0.25">
      <c r="A6428" s="36" t="s">
        <v>14419</v>
      </c>
      <c r="B6428" s="36" t="s">
        <v>6361</v>
      </c>
      <c r="C6428" s="36" t="s">
        <v>667</v>
      </c>
      <c r="D6428" s="36" t="s">
        <v>665</v>
      </c>
      <c r="E6428" s="28">
        <v>45836.505914351852</v>
      </c>
      <c r="F6428" s="36" t="s">
        <v>661</v>
      </c>
      <c r="G6428" s="28">
        <v>45836.505914351852</v>
      </c>
    </row>
    <row r="6429" spans="1:7" x14ac:dyDescent="0.25">
      <c r="A6429" s="36" t="s">
        <v>14420</v>
      </c>
      <c r="B6429" s="36" t="s">
        <v>6451</v>
      </c>
      <c r="C6429" s="36" t="s">
        <v>667</v>
      </c>
      <c r="D6429" s="36" t="s">
        <v>665</v>
      </c>
      <c r="E6429" s="28">
        <v>45836.506122685183</v>
      </c>
      <c r="F6429" s="36" t="s">
        <v>661</v>
      </c>
      <c r="G6429" s="28">
        <v>45836.506122685183</v>
      </c>
    </row>
    <row r="6430" spans="1:7" x14ac:dyDescent="0.25">
      <c r="A6430" s="36" t="s">
        <v>14421</v>
      </c>
      <c r="B6430" s="36" t="s">
        <v>6449</v>
      </c>
      <c r="C6430" s="36" t="s">
        <v>667</v>
      </c>
      <c r="D6430" s="36" t="s">
        <v>665</v>
      </c>
      <c r="E6430" s="28">
        <v>45836.506273148145</v>
      </c>
      <c r="F6430" s="36" t="s">
        <v>661</v>
      </c>
      <c r="G6430" s="28">
        <v>45836.506273148145</v>
      </c>
    </row>
    <row r="6431" spans="1:7" x14ac:dyDescent="0.25">
      <c r="A6431" s="36" t="s">
        <v>14422</v>
      </c>
      <c r="B6431" s="36" t="s">
        <v>6447</v>
      </c>
      <c r="C6431" s="36" t="s">
        <v>667</v>
      </c>
      <c r="D6431" s="36" t="s">
        <v>665</v>
      </c>
      <c r="E6431" s="28">
        <v>45836.506388888891</v>
      </c>
      <c r="F6431" s="36" t="s">
        <v>661</v>
      </c>
      <c r="G6431" s="28">
        <v>45836.506388888891</v>
      </c>
    </row>
    <row r="6432" spans="1:7" x14ac:dyDescent="0.25">
      <c r="A6432" s="36" t="s">
        <v>14423</v>
      </c>
      <c r="B6432" s="36" t="s">
        <v>6445</v>
      </c>
      <c r="C6432" s="36" t="s">
        <v>667</v>
      </c>
      <c r="D6432" s="36" t="s">
        <v>665</v>
      </c>
      <c r="E6432" s="28">
        <v>45836.506481481483</v>
      </c>
      <c r="F6432" s="36" t="s">
        <v>661</v>
      </c>
      <c r="G6432" s="28">
        <v>45836.506481481483</v>
      </c>
    </row>
    <row r="6433" spans="1:7" x14ac:dyDescent="0.25">
      <c r="A6433" s="36" t="s">
        <v>14424</v>
      </c>
      <c r="B6433" s="36" t="s">
        <v>6442</v>
      </c>
      <c r="C6433" s="36" t="s">
        <v>667</v>
      </c>
      <c r="D6433" s="36" t="s">
        <v>665</v>
      </c>
      <c r="E6433" s="28">
        <v>45836.506585648145</v>
      </c>
      <c r="F6433" s="36" t="s">
        <v>661</v>
      </c>
      <c r="G6433" s="28">
        <v>45836.506585648145</v>
      </c>
    </row>
    <row r="6434" spans="1:7" x14ac:dyDescent="0.25">
      <c r="A6434" s="36" t="s">
        <v>14425</v>
      </c>
      <c r="B6434" s="36" t="s">
        <v>6364</v>
      </c>
      <c r="C6434" s="36" t="s">
        <v>664</v>
      </c>
      <c r="D6434" s="36" t="s">
        <v>665</v>
      </c>
      <c r="E6434" s="28">
        <v>45836.507060185184</v>
      </c>
      <c r="F6434" s="36" t="s">
        <v>661</v>
      </c>
      <c r="G6434" s="28">
        <v>45836.507060185184</v>
      </c>
    </row>
    <row r="6435" spans="1:7" x14ac:dyDescent="0.25">
      <c r="A6435" s="36" t="s">
        <v>14426</v>
      </c>
      <c r="B6435" s="36" t="s">
        <v>6364</v>
      </c>
      <c r="C6435" s="36" t="s">
        <v>667</v>
      </c>
      <c r="D6435" s="36" t="s">
        <v>665</v>
      </c>
      <c r="E6435" s="28">
        <v>45836.507268518515</v>
      </c>
      <c r="F6435" s="36" t="s">
        <v>661</v>
      </c>
      <c r="G6435" s="28">
        <v>45836.507268518515</v>
      </c>
    </row>
    <row r="6436" spans="1:7" x14ac:dyDescent="0.25">
      <c r="A6436" s="36" t="s">
        <v>14427</v>
      </c>
      <c r="B6436" s="36" t="s">
        <v>12393</v>
      </c>
      <c r="C6436" s="36" t="s">
        <v>659</v>
      </c>
      <c r="D6436" s="36" t="s">
        <v>674</v>
      </c>
      <c r="E6436" s="28">
        <v>45836.512650462966</v>
      </c>
      <c r="F6436" s="36" t="s">
        <v>661</v>
      </c>
      <c r="G6436" s="28">
        <v>45836.512650462966</v>
      </c>
    </row>
    <row r="6437" spans="1:7" x14ac:dyDescent="0.25">
      <c r="A6437" s="36" t="s">
        <v>14428</v>
      </c>
      <c r="B6437" s="36" t="s">
        <v>10307</v>
      </c>
      <c r="C6437" s="36" t="s">
        <v>659</v>
      </c>
      <c r="D6437" s="36" t="s">
        <v>658</v>
      </c>
      <c r="E6437" s="28">
        <v>45836.519016203703</v>
      </c>
      <c r="F6437" s="36" t="s">
        <v>661</v>
      </c>
      <c r="G6437" s="28">
        <v>45836.519016203703</v>
      </c>
    </row>
    <row r="6438" spans="1:7" x14ac:dyDescent="0.25">
      <c r="A6438" s="36" t="s">
        <v>14429</v>
      </c>
      <c r="B6438" s="36" t="s">
        <v>10316</v>
      </c>
      <c r="C6438" s="36" t="s">
        <v>659</v>
      </c>
      <c r="D6438" s="36" t="s">
        <v>658</v>
      </c>
      <c r="E6438" s="28">
        <v>45836.519062500003</v>
      </c>
      <c r="F6438" s="36" t="s">
        <v>661</v>
      </c>
      <c r="G6438" s="28">
        <v>45836.519062500003</v>
      </c>
    </row>
    <row r="6439" spans="1:7" x14ac:dyDescent="0.25">
      <c r="A6439" s="36" t="s">
        <v>14430</v>
      </c>
      <c r="B6439" s="36" t="s">
        <v>10314</v>
      </c>
      <c r="C6439" s="36" t="s">
        <v>659</v>
      </c>
      <c r="D6439" s="36" t="s">
        <v>658</v>
      </c>
      <c r="E6439" s="28">
        <v>45836.519166666665</v>
      </c>
      <c r="F6439" s="36" t="s">
        <v>661</v>
      </c>
      <c r="G6439" s="28">
        <v>45836.519166666665</v>
      </c>
    </row>
    <row r="6440" spans="1:7" x14ac:dyDescent="0.25">
      <c r="A6440" s="36" t="s">
        <v>14431</v>
      </c>
      <c r="B6440" s="36" t="s">
        <v>7967</v>
      </c>
      <c r="C6440" s="36" t="s">
        <v>659</v>
      </c>
      <c r="D6440" s="36" t="s">
        <v>658</v>
      </c>
      <c r="E6440" s="28">
        <v>45836.520208333335</v>
      </c>
      <c r="F6440" s="36" t="s">
        <v>661</v>
      </c>
      <c r="G6440" s="28">
        <v>45836.520208333335</v>
      </c>
    </row>
    <row r="6441" spans="1:7" x14ac:dyDescent="0.25">
      <c r="A6441" s="36" t="s">
        <v>14432</v>
      </c>
      <c r="B6441" s="36" t="s">
        <v>10263</v>
      </c>
      <c r="C6441" s="36" t="s">
        <v>664</v>
      </c>
      <c r="D6441" s="36" t="s">
        <v>673</v>
      </c>
      <c r="E6441" s="28">
        <v>45836.524791666663</v>
      </c>
      <c r="F6441" s="36" t="s">
        <v>661</v>
      </c>
      <c r="G6441" s="28">
        <v>45836.524791666663</v>
      </c>
    </row>
    <row r="6442" spans="1:7" x14ac:dyDescent="0.25">
      <c r="A6442" s="36" t="s">
        <v>14433</v>
      </c>
      <c r="B6442" s="36" t="s">
        <v>10270</v>
      </c>
      <c r="C6442" s="36" t="s">
        <v>664</v>
      </c>
      <c r="D6442" s="36" t="s">
        <v>673</v>
      </c>
      <c r="E6442" s="28">
        <v>45836.524826388886</v>
      </c>
      <c r="F6442" s="36" t="s">
        <v>661</v>
      </c>
      <c r="G6442" s="28">
        <v>45836.524826388886</v>
      </c>
    </row>
    <row r="6443" spans="1:7" x14ac:dyDescent="0.25">
      <c r="A6443" s="36" t="s">
        <v>14434</v>
      </c>
      <c r="B6443" s="36" t="s">
        <v>10263</v>
      </c>
      <c r="C6443" s="36" t="s">
        <v>667</v>
      </c>
      <c r="D6443" s="36" t="s">
        <v>673</v>
      </c>
      <c r="E6443" s="28">
        <v>45836.525069444448</v>
      </c>
      <c r="F6443" s="36" t="s">
        <v>661</v>
      </c>
      <c r="G6443" s="28">
        <v>45836.525069444448</v>
      </c>
    </row>
    <row r="6444" spans="1:7" x14ac:dyDescent="0.25">
      <c r="A6444" s="36" t="s">
        <v>14435</v>
      </c>
      <c r="B6444" s="36" t="s">
        <v>10270</v>
      </c>
      <c r="C6444" s="36" t="s">
        <v>667</v>
      </c>
      <c r="D6444" s="36" t="s">
        <v>673</v>
      </c>
      <c r="E6444" s="28">
        <v>45836.52511574074</v>
      </c>
      <c r="F6444" s="36" t="s">
        <v>661</v>
      </c>
      <c r="G6444" s="28">
        <v>45836.52511574074</v>
      </c>
    </row>
    <row r="6445" spans="1:7" x14ac:dyDescent="0.25">
      <c r="A6445" s="36" t="s">
        <v>14436</v>
      </c>
      <c r="B6445" s="36" t="s">
        <v>11610</v>
      </c>
      <c r="C6445" s="36" t="s">
        <v>659</v>
      </c>
      <c r="D6445" s="36" t="s">
        <v>671</v>
      </c>
      <c r="E6445" s="28">
        <v>45836.528020833335</v>
      </c>
      <c r="F6445" s="36" t="s">
        <v>661</v>
      </c>
      <c r="G6445" s="28">
        <v>45836.528020833335</v>
      </c>
    </row>
    <row r="6446" spans="1:7" x14ac:dyDescent="0.25">
      <c r="A6446" s="36" t="s">
        <v>14437</v>
      </c>
      <c r="B6446" s="36" t="s">
        <v>10276</v>
      </c>
      <c r="C6446" s="36" t="s">
        <v>659</v>
      </c>
      <c r="D6446" s="36" t="s">
        <v>671</v>
      </c>
      <c r="E6446" s="28">
        <v>45836.52851851852</v>
      </c>
      <c r="F6446" s="36" t="s">
        <v>661</v>
      </c>
      <c r="G6446" s="28">
        <v>45836.52851851852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6</v>
      </c>
    </row>
    <row r="3" spans="1:12" x14ac:dyDescent="0.25">
      <c r="A3" s="10" t="s">
        <v>72</v>
      </c>
      <c r="B3" s="17">
        <f ca="1">SUMIFS('Data Power app'!$G:$G,'Data Power app'!L:L,"&gt;"&amp;$I$2,'Data Power app'!F:F,Report!$A3)</f>
        <v>33230</v>
      </c>
      <c r="C3" s="17">
        <f ca="1">SUMIFS('Data Power app'!$G:$G,'Data Power app'!N:N,"&gt;"&amp;$I$2,'Data Power app'!$F:$F,Report!$A3)</f>
        <v>0</v>
      </c>
      <c r="D3" s="17">
        <f ca="1">SUMIFS('Data Power app'!$G:$G,'Data Power app'!V:V,"&gt;"&amp;$I$2,'Data Power app'!$F:$F,Report!$A3)</f>
        <v>0</v>
      </c>
      <c r="E3" s="17">
        <f ca="1">SUMIFS('Data Power app'!$G:$G,'Data Power app'!AA:AA,"&gt;"&amp;$I$2,'Data Power app'!$F:$F,Report!$A3)</f>
        <v>29856</v>
      </c>
      <c r="F3" s="18">
        <f ca="1">SUMIFS('Data Power app'!$G:$G,'Data Power app'!AF:AF,"="&amp;$I$2,'Data Power app'!$F:$F,Report!$A3)</f>
        <v>176289</v>
      </c>
      <c r="I3" s="1">
        <f ca="1">IF(HOUR(NOW())&gt;6,TODAY(),TODAY()-1)</f>
        <v>45836</v>
      </c>
    </row>
    <row r="4" spans="1:12" x14ac:dyDescent="0.25">
      <c r="A4" s="10" t="s">
        <v>59</v>
      </c>
      <c r="B4" s="17">
        <f ca="1">SUMIFS('Data Power app'!$G:$G,'Data Power app'!L:L,"&gt;"&amp;$I$2,'Data Power app'!F:F,Report!$A4)</f>
        <v>42104</v>
      </c>
      <c r="C4" s="17">
        <f ca="1">SUMIFS('Data Power app'!$G:$G,'Data Power app'!N:N,"&gt;"&amp;$I$2,'Data Power app'!F:F,Report!$A4)</f>
        <v>48009</v>
      </c>
      <c r="D4" s="17">
        <f ca="1">SUMIFS('Data Power app'!$G:$G,'Data Power app'!V:V,"&gt;"&amp;$I$2,'Data Power app'!$F:$F,Report!$A4)</f>
        <v>46324</v>
      </c>
      <c r="E4" s="17">
        <f ca="1">SUMIFS('Data Power app'!$G:$G,'Data Power app'!AA:AA,"&gt;"&amp;$I$2,'Data Power app'!$F:$F,Report!$A4)</f>
        <v>5365</v>
      </c>
      <c r="F4" s="18">
        <f ca="1">SUMIFS('Data Power app'!$G:$G,'Data Power app'!AF:AF,"="&amp;$I$2,'Data Power app'!$F:$F,Report!$A4)</f>
        <v>145446</v>
      </c>
    </row>
    <row r="5" spans="1:12" x14ac:dyDescent="0.25">
      <c r="A5" s="19" t="s">
        <v>746</v>
      </c>
      <c r="B5" s="20">
        <f ca="1">SUM(B3:B4)</f>
        <v>75334</v>
      </c>
      <c r="C5" s="20">
        <f t="shared" ref="C5:F5" ca="1" si="0">SUM(C3:C4)</f>
        <v>48009</v>
      </c>
      <c r="D5" s="20">
        <f t="shared" ca="1" si="0"/>
        <v>46324</v>
      </c>
      <c r="E5" s="20">
        <f t="shared" ca="1" si="0"/>
        <v>35221</v>
      </c>
      <c r="F5" s="21">
        <f t="shared" ca="1" si="0"/>
        <v>321735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2025-06-28T06:08:36Z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