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09" documentId="8_{050AFC0B-4AB8-4CA8-82E3-C6EC7D3D2882}" xr6:coauthVersionLast="47" xr6:coauthVersionMax="47" xr10:uidLastSave="{1A0DD002-2066-4376-9831-71CFC28F0C7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Time'!$A$1:$G$9167</definedName>
    <definedName name="ExternalData_2" localSheetId="2" hidden="1">'Result'!$A$1:$D$466</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<sst xmlns="http://schemas.openxmlformats.org/spreadsheetml/2006/main" count="138278" uniqueCount="17134">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</sst>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67" tableType="queryTable" totalsRowShown="0">
  <autoFilter ref="A1:G916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t="s">
        <v>60</v>
      </c>
      <c r="AC1074" s="4" t="s">
        <v>60</v>
      </c>
      <c r="AD1074" s="4">
        <v>45822</v>
      </c>
      <c r="AE1074" s="4">
        <v>45824</v>
      </c>
      <c r="AF1074" s="4"/>
      <c r="AG1074" s="30" t="s">
        <v>62</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v>45820.636377314811</v>
      </c>
      <c r="Y1077" s="4" t="s">
        <v>246</v>
      </c>
      <c r="Z1077" s="4" t="s">
        <v>60</v>
      </c>
      <c r="AA1077" s="4"/>
      <c r="AB1077" s="4" t="s">
        <v>60</v>
      </c>
      <c r="AC1077" s="4" t="s">
        <v>60</v>
      </c>
      <c r="AD1077" s="4">
        <v>45822</v>
      </c>
      <c r="AE1077" s="4">
        <v>45824</v>
      </c>
      <c r="AF1077" s="4"/>
      <c r="AG1077" s="30" t="s">
        <v>265</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v>45820.636469907404</v>
      </c>
      <c r="Y1078" s="4" t="s">
        <v>246</v>
      </c>
      <c r="Z1078" s="4" t="s">
        <v>60</v>
      </c>
      <c r="AA1078" s="4"/>
      <c r="AB1078" s="4" t="s">
        <v>60</v>
      </c>
      <c r="AC1078" s="4" t="s">
        <v>60</v>
      </c>
      <c r="AD1078" s="4">
        <v>45822</v>
      </c>
      <c r="AE1078" s="4">
        <v>45824</v>
      </c>
      <c r="AF1078" s="4"/>
      <c r="AG1078" s="30" t="s">
        <v>265</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v>45820.636550925927</v>
      </c>
      <c r="Y1079" s="4" t="s">
        <v>246</v>
      </c>
      <c r="Z1079" s="4" t="s">
        <v>60</v>
      </c>
      <c r="AA1079" s="4"/>
      <c r="AB1079" s="4" t="s">
        <v>60</v>
      </c>
      <c r="AC1079" s="4" t="s">
        <v>60</v>
      </c>
      <c r="AD1079" s="4">
        <v>45822</v>
      </c>
      <c r="AE1079" s="4">
        <v>45824</v>
      </c>
      <c r="AF1079" s="4"/>
      <c r="AG1079" s="30" t="s">
        <v>265</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t="s">
        <v>60</v>
      </c>
      <c r="AC1084" s="4" t="s">
        <v>60</v>
      </c>
      <c r="AD1084" s="4">
        <v>45822</v>
      </c>
      <c r="AE1084" s="4">
        <v>45824</v>
      </c>
      <c r="AF1084" s="4"/>
      <c r="AG1084" s="30" t="s">
        <v>62</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t="s">
        <v>60</v>
      </c>
      <c r="AC1096" s="4" t="s">
        <v>60</v>
      </c>
      <c r="AD1096" s="4">
        <v>45822</v>
      </c>
      <c r="AE1096" s="4">
        <v>45824</v>
      </c>
      <c r="AF1096" s="4"/>
      <c r="AG1096" s="30" t="s">
        <v>62</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v>45820.637789351851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v>45820.635092592594</v>
      </c>
      <c r="AB1307" s="4" t="s">
        <v>60</v>
      </c>
      <c r="AC1307" s="4" t="s">
        <v>60</v>
      </c>
      <c r="AD1307" s="4">
        <v>45824</v>
      </c>
      <c r="AE1307" s="4">
        <v>45825</v>
      </c>
      <c r="AF1307" s="4"/>
      <c r="AG1307" s="30" t="s">
        <v>62</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v>45820.634965277779</v>
      </c>
      <c r="AB1308" s="4" t="s">
        <v>60</v>
      </c>
      <c r="AC1308" s="4" t="s">
        <v>60</v>
      </c>
      <c r="AD1308" s="4">
        <v>45824</v>
      </c>
      <c r="AE1308" s="4">
        <v>45825</v>
      </c>
      <c r="AF1308" s="4"/>
      <c r="AG1308" s="30" t="s">
        <v>62</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v>45820.624826388892</v>
      </c>
      <c r="W1318" s="4">
        <v>45821</v>
      </c>
      <c r="X1318" s="4"/>
      <c r="Y1318" s="4" t="s">
        <v>60</v>
      </c>
      <c r="Z1318" s="4">
        <v>45821</v>
      </c>
      <c r="AA1318" s="4"/>
      <c r="AB1318" s="4" t="s">
        <v>60</v>
      </c>
      <c r="AC1318" s="4">
        <v>45822</v>
      </c>
      <c r="AD1318" s="4">
        <v>45824</v>
      </c>
      <c r="AE1318" s="4">
        <v>45825</v>
      </c>
      <c r="AF1318" s="4"/>
      <c r="AG1318" s="30" t="s">
        <v>312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v>45820.622083333335</v>
      </c>
      <c r="W1438" s="4">
        <v>45822</v>
      </c>
      <c r="X1438" s="4"/>
      <c r="Y1438" s="4" t="s">
        <v>60</v>
      </c>
      <c r="Z1438" s="4">
        <v>45822</v>
      </c>
      <c r="AA1438" s="4"/>
      <c r="AB1438" s="4" t="s">
        <v>60</v>
      </c>
      <c r="AC1438" s="4">
        <v>45823</v>
      </c>
      <c r="AD1438" s="4">
        <v>45824</v>
      </c>
      <c r="AE1438" s="4">
        <v>45826</v>
      </c>
      <c r="AF1438" s="4"/>
      <c r="AG1438" s="30" t="s">
        <v>1969</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t="s">
        <v>60</v>
      </c>
      <c r="AC1500" s="4">
        <v>45824</v>
      </c>
      <c r="AD1500" s="4">
        <v>45825</v>
      </c>
      <c r="AE1500" s="4">
        <v>45826</v>
      </c>
      <c r="AF1500" s="4">
        <v>45820</v>
      </c>
      <c r="AG1500" s="30" t="s">
        <v>1106</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t="s">
        <v>60</v>
      </c>
      <c r="AC1501" s="4">
        <v>45824</v>
      </c>
      <c r="AD1501" s="4">
        <v>45825</v>
      </c>
      <c r="AE1501" s="4">
        <v>45826</v>
      </c>
      <c r="AF1501" s="4">
        <v>45820</v>
      </c>
      <c r="AG1501" s="30" t="s">
        <v>1106</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t="s">
        <v>60</v>
      </c>
      <c r="AC1503" s="4">
        <v>45824</v>
      </c>
      <c r="AD1503" s="4">
        <v>45825</v>
      </c>
      <c r="AE1503" s="4">
        <v>45826</v>
      </c>
      <c r="AF1503" s="4">
        <v>45820</v>
      </c>
      <c r="AG1503" s="30" t="s">
        <v>1106</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t="s">
        <v>60</v>
      </c>
      <c r="AC1526" s="4">
        <v>45824</v>
      </c>
      <c r="AD1526" s="4">
        <v>45825</v>
      </c>
      <c r="AE1526" s="4">
        <v>45826</v>
      </c>
      <c r="AF1526" s="4">
        <v>45820</v>
      </c>
      <c r="AG1526" s="30" t="s">
        <v>1106</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t="s">
        <v>60</v>
      </c>
      <c r="AC1564" s="4">
        <v>45824</v>
      </c>
      <c r="AD1564" s="4">
        <v>45825</v>
      </c>
      <c r="AE1564" s="4">
        <v>45826</v>
      </c>
      <c r="AF1564" s="4">
        <v>45820</v>
      </c>
      <c r="AG1564" s="30" t="s">
        <v>1106</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v>45820.636990740742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151</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ML-03</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t="s">
        <v>60</v>
      </c>
      <c r="AC1622" s="4">
        <v>45824</v>
      </c>
      <c r="AD1622" s="4">
        <v>45826</v>
      </c>
      <c r="AE1622" s="4">
        <v>45827</v>
      </c>
      <c r="AF1622" s="4">
        <v>45820</v>
      </c>
      <c r="AG1622" s="30" t="s">
        <v>1106</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t="s">
        <v>60</v>
      </c>
      <c r="AC1673" s="4">
        <v>45825</v>
      </c>
      <c r="AD1673" s="4">
        <v>45826</v>
      </c>
      <c r="AE1673" s="4">
        <v>45827</v>
      </c>
      <c r="AF1673" s="4">
        <v>45820</v>
      </c>
      <c r="AG1673" s="30" t="s">
        <v>1106</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t="s">
        <v>60</v>
      </c>
      <c r="AC1678" s="4">
        <v>45825</v>
      </c>
      <c r="AD1678" s="4">
        <v>45826</v>
      </c>
      <c r="AE1678" s="4">
        <v>45827</v>
      </c>
      <c r="AF1678" s="4">
        <v>45820</v>
      </c>
      <c r="AG1678" s="30" t="s">
        <v>1106</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v>45820.618263888886</v>
      </c>
      <c r="AB1793" s="4" t="s">
        <v>60</v>
      </c>
      <c r="AC1793" s="4">
        <v>45821</v>
      </c>
      <c r="AD1793" s="4">
        <v>45821</v>
      </c>
      <c r="AE1793" s="4">
        <v>45828</v>
      </c>
      <c r="AF1793" s="4"/>
      <c r="AG1793" s="30" t="s">
        <v>62</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v>45820.618715277778</v>
      </c>
      <c r="AB1831" s="4" t="s">
        <v>60</v>
      </c>
      <c r="AC1831" s="4">
        <v>45825</v>
      </c>
      <c r="AD1831" s="4">
        <v>45826</v>
      </c>
      <c r="AE1831" s="4">
        <v>45828</v>
      </c>
      <c r="AF1831" s="4"/>
      <c r="AG1831" s="30" t="s">
        <v>62</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v>45820.636643518519</v>
      </c>
      <c r="Y1873" s="4" t="s">
        <v>246</v>
      </c>
      <c r="Z1873" s="4" t="s">
        <v>60</v>
      </c>
      <c r="AA1873" s="4"/>
      <c r="AB1873" s="4" t="s">
        <v>60</v>
      </c>
      <c r="AC1873" s="4" t="s">
        <v>60</v>
      </c>
      <c r="AD1873" s="4">
        <v>45826</v>
      </c>
      <c r="AE1873" s="4">
        <v>45828</v>
      </c>
      <c r="AF1873" s="4"/>
      <c r="AG1873" s="30" t="s">
        <v>265</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v>45820.61923611111</v>
      </c>
      <c r="Y1924" s="4" t="s">
        <v>77</v>
      </c>
      <c r="Z1924" s="4">
        <v>45825</v>
      </c>
      <c r="AA1924" s="4"/>
      <c r="AB1924" s="4" t="s">
        <v>60</v>
      </c>
      <c r="AC1924" s="4">
        <v>45826</v>
      </c>
      <c r="AD1924" s="4">
        <v>45827</v>
      </c>
      <c r="AE1924" s="4">
        <v>45828</v>
      </c>
      <c r="AF1924" s="4"/>
      <c r="AG1924" s="30" t="s">
        <v>97</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v>45820.640636574077</v>
      </c>
      <c r="Y1925" s="4" t="s">
        <v>77</v>
      </c>
      <c r="Z1925" s="4">
        <v>45825</v>
      </c>
      <c r="AA1925" s="4"/>
      <c r="AB1925" s="4" t="s">
        <v>60</v>
      </c>
      <c r="AC1925" s="4">
        <v>45826</v>
      </c>
      <c r="AD1925" s="4">
        <v>45827</v>
      </c>
      <c r="AE1925" s="4">
        <v>45828</v>
      </c>
      <c r="AF1925" s="4"/>
      <c r="AG1925" s="30" t="s">
        <v>97</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v>45820.624895833331</v>
      </c>
      <c r="W1986" s="4">
        <v>45823</v>
      </c>
      <c r="X1986" s="4"/>
      <c r="Y1986" s="4" t="s">
        <v>60</v>
      </c>
      <c r="Z1986" s="4">
        <v>45825</v>
      </c>
      <c r="AA1986" s="4"/>
      <c r="AB1986" s="4" t="s">
        <v>60</v>
      </c>
      <c r="AC1986" s="4">
        <v>45826</v>
      </c>
      <c r="AD1986" s="4">
        <v>45827</v>
      </c>
      <c r="AE1986" s="4">
        <v>45828</v>
      </c>
      <c r="AF1986" s="4"/>
      <c r="AG1986" s="30" t="s">
        <v>1969</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v>45820.6249537037</v>
      </c>
      <c r="W1989" s="4">
        <v>45823</v>
      </c>
      <c r="X1989" s="4"/>
      <c r="Y1989" s="4" t="s">
        <v>60</v>
      </c>
      <c r="Z1989" s="4">
        <v>45825</v>
      </c>
      <c r="AA1989" s="4"/>
      <c r="AB1989" s="4" t="s">
        <v>60</v>
      </c>
      <c r="AC1989" s="4">
        <v>45826</v>
      </c>
      <c r="AD1989" s="4">
        <v>45827</v>
      </c>
      <c r="AE1989" s="4">
        <v>45828</v>
      </c>
      <c r="AF1989" s="4"/>
      <c r="AG1989" s="30" t="s">
        <v>1969</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v>45820.6252662037</v>
      </c>
      <c r="W1996" s="4">
        <v>45823</v>
      </c>
      <c r="X1996" s="4"/>
      <c r="Y1996" s="4" t="s">
        <v>60</v>
      </c>
      <c r="Z1996" s="4">
        <v>45825</v>
      </c>
      <c r="AA1996" s="4"/>
      <c r="AB1996" s="4" t="s">
        <v>60</v>
      </c>
      <c r="AC1996" s="4">
        <v>45826</v>
      </c>
      <c r="AD1996" s="4">
        <v>45827</v>
      </c>
      <c r="AE1996" s="4">
        <v>45828</v>
      </c>
      <c r="AF1996" s="4"/>
      <c r="AG1996" s="30" t="s">
        <v>1969</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v>45820.625324074077</v>
      </c>
      <c r="W1999" s="4">
        <v>45823</v>
      </c>
      <c r="X1999" s="4"/>
      <c r="Y1999" s="4" t="s">
        <v>60</v>
      </c>
      <c r="Z1999" s="4">
        <v>45825</v>
      </c>
      <c r="AA1999" s="4"/>
      <c r="AB1999" s="4" t="s">
        <v>60</v>
      </c>
      <c r="AC1999" s="4">
        <v>45826</v>
      </c>
      <c r="AD1999" s="4">
        <v>45827</v>
      </c>
      <c r="AE1999" s="4">
        <v>45828</v>
      </c>
      <c r="AF1999" s="4"/>
      <c r="AG1999" s="30" t="s">
        <v>1969</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v>45820.631030092591</v>
      </c>
      <c r="W2030" s="4">
        <v>45823</v>
      </c>
      <c r="X2030" s="4"/>
      <c r="Y2030" s="4" t="s">
        <v>60</v>
      </c>
      <c r="Z2030" s="4">
        <v>45825</v>
      </c>
      <c r="AA2030" s="4"/>
      <c r="AB2030" s="4" t="s">
        <v>60</v>
      </c>
      <c r="AC2030" s="4">
        <v>45826</v>
      </c>
      <c r="AD2030" s="4">
        <v>45827</v>
      </c>
      <c r="AE2030" s="4">
        <v>45829</v>
      </c>
      <c r="AF2030" s="4"/>
      <c r="AG2030" s="30" t="s">
        <v>312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v>45820.62332175926</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v>45820.623379629629</v>
      </c>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v>45820.63453703704</v>
      </c>
      <c r="W2191" s="4">
        <v>45826</v>
      </c>
      <c r="X2191" s="4"/>
      <c r="Y2191" s="4" t="s">
        <v>60</v>
      </c>
      <c r="Z2191" s="4">
        <v>45827</v>
      </c>
      <c r="AA2191" s="4"/>
      <c r="AB2191" s="4" t="s">
        <v>60</v>
      </c>
      <c r="AC2191" s="4">
        <v>45828</v>
      </c>
      <c r="AD2191" s="4">
        <v>45829</v>
      </c>
      <c r="AE2191" s="4">
        <v>45831</v>
      </c>
      <c r="AF2191" s="4"/>
      <c r="AG2191" s="30" t="s">
        <v>312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v>45820.623391203706</v>
      </c>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v>45820.627928240741</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151</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64">_xlfn._xlws.FILTER(Result[],Result[Check]="")</f>
        <v>RPRO-250521-0337</v>
      </c>
      <c r="Q1" t="str">
        <v>LAMINATION 7-12/06/2025</v>
      </c>
      <c r="R1" t="str">
        <v>LAMINATION 7</v>
      </c>
      <c r="S1" s="1">
        <v>45820</v>
      </c>
      <c r="T1" t="str">
        <v/>
      </c>
    </row>
    <row r="2" spans="1:20" x14ac:dyDescent="0.25">
      <c r="A2" s="27" t="s">
        <v>5120</v>
      </c>
      <c r="B2" s="27" t="s">
        <v>5660</v>
      </c>
      <c r="C2" s="27" t="s">
        <v>1083</v>
      </c>
      <c r="D2" s="1">
        <v>45812</v>
      </c>
      <c r="E2" s="27" t="str">
        <f>IFERROR(VLOOKUP(Result[[#This Row],[RPRO]],H:H,1,0),"")</f>
        <v>RPRO-250423-1054</v>
      </c>
      <c r="H2" t="s">
        <v>2173</v>
      </c>
      <c r="I2" t="s">
        <v>2189</v>
      </c>
      <c r="J2" t="s">
        <v>1084</v>
      </c>
      <c r="K2" s="1">
        <v>45805</v>
      </c>
      <c r="P2" t="str">
        <v>RPRO-250417-0171</v>
      </c>
      <c r="Q2" t="str">
        <v>LAMINATION 7-12/06/2025</v>
      </c>
      <c r="R2" t="str">
        <v>LAMINATION 7</v>
      </c>
      <c r="S2" s="1">
        <v>45820</v>
      </c>
      <c r="T2" t="str">
        <v/>
      </c>
    </row>
    <row r="3" spans="1:20" x14ac:dyDescent="0.25">
      <c r="A3" s="27" t="s">
        <v>3497</v>
      </c>
      <c r="B3" s="27" t="s">
        <v>3523</v>
      </c>
      <c r="C3" s="27" t="s">
        <v>1084</v>
      </c>
      <c r="D3" s="1">
        <v>45810</v>
      </c>
      <c r="E3" s="27" t="str">
        <f>IFERROR(VLOOKUP(Result[[#This Row],[RPRO]],H:H,1,0),"")</f>
        <v>RPRO-250423-1058</v>
      </c>
      <c r="H3" t="s">
        <v>702</v>
      </c>
      <c r="I3" t="s">
        <v>1237</v>
      </c>
      <c r="J3" t="s">
        <v>1081</v>
      </c>
      <c r="K3" s="1">
        <v>45797</v>
      </c>
      <c r="P3" t="str">
        <v>RPRO-250428-0855</v>
      </c>
      <c r="Q3" t="str">
        <v>LAMINATION 3-12/06/2025</v>
      </c>
      <c r="R3" t="str">
        <v>LAMINATION 3</v>
      </c>
      <c r="S3" s="1">
        <v>45820</v>
      </c>
      <c r="T3" t="str">
        <v/>
      </c>
    </row>
    <row r="4" spans="1:20" x14ac:dyDescent="0.25">
      <c r="A4" s="27" t="s">
        <v>7612</v>
      </c>
      <c r="B4" s="27" t="s">
        <v>7563</v>
      </c>
      <c r="C4" s="27" t="s">
        <v>1081</v>
      </c>
      <c r="D4" s="1">
        <v>45815</v>
      </c>
      <c r="E4" s="27" t="str">
        <f>IFERROR(VLOOKUP(Result[[#This Row],[RPRO]],H:H,1,0),"")</f>
        <v>RPRO-250502-0436</v>
      </c>
      <c r="H4" t="s">
        <v>2333</v>
      </c>
      <c r="I4" t="s">
        <v>2334</v>
      </c>
      <c r="J4" t="s">
        <v>1085</v>
      </c>
      <c r="K4" s="1">
        <v>45806</v>
      </c>
      <c r="P4" t="str">
        <v>RPRO-250428-0857</v>
      </c>
      <c r="Q4" t="str">
        <v>LAMINATION 3-12/06/2025</v>
      </c>
      <c r="R4" t="str">
        <v>LAMINATION 3</v>
      </c>
      <c r="S4" s="1">
        <v>45820</v>
      </c>
      <c r="T4" t="str">
        <v/>
      </c>
    </row>
    <row r="5" spans="1:20" x14ac:dyDescent="0.25">
      <c r="A5" s="27" t="s">
        <v>7711</v>
      </c>
      <c r="B5" s="27" t="s">
        <v>7566</v>
      </c>
      <c r="C5" s="27" t="s">
        <v>1080</v>
      </c>
      <c r="D5" s="1">
        <v>45815</v>
      </c>
      <c r="E5" s="27" t="str">
        <f>IFERROR(VLOOKUP(Result[[#This Row],[RPRO]],H:H,1,0),"")</f>
        <v>RPRO-250508-0043</v>
      </c>
      <c r="H5" t="s">
        <v>3683</v>
      </c>
      <c r="I5" t="s">
        <v>4818</v>
      </c>
      <c r="J5" t="s">
        <v>1080</v>
      </c>
      <c r="K5" s="1">
        <v>45811</v>
      </c>
      <c r="P5" t="str">
        <v>RPRO-250428-0859</v>
      </c>
      <c r="Q5" t="str">
        <v>LAMINATION 3-12/06/2025</v>
      </c>
      <c r="R5" t="str">
        <v>LAMINATION 3</v>
      </c>
      <c r="S5" s="1">
        <v>45820</v>
      </c>
      <c r="T5" t="str">
        <v/>
      </c>
    </row>
    <row r="6" spans="1:20" x14ac:dyDescent="0.25">
      <c r="A6" s="27" t="s">
        <v>7712</v>
      </c>
      <c r="B6" s="27" t="s">
        <v>7566</v>
      </c>
      <c r="C6" s="27" t="s">
        <v>1080</v>
      </c>
      <c r="D6" s="1">
        <v>45815</v>
      </c>
      <c r="E6" s="27" t="str">
        <f>IFERROR(VLOOKUP(Result[[#This Row],[RPRO]],H:H,1,0),"")</f>
        <v>RPRO-250515-0033</v>
      </c>
      <c r="H6" t="s">
        <v>2337</v>
      </c>
      <c r="I6" t="s">
        <v>2334</v>
      </c>
      <c r="J6" t="s">
        <v>1085</v>
      </c>
      <c r="K6" s="1">
        <v>45806</v>
      </c>
      <c r="P6" t="str">
        <v>RPRO-250519-0092</v>
      </c>
      <c r="Q6" t="str">
        <v>LAMINATION 3-12/06/2025</v>
      </c>
      <c r="R6" t="str">
        <v>LAMINATION 3</v>
      </c>
      <c r="S6" s="1">
        <v>45820</v>
      </c>
      <c r="T6" t="str">
        <v/>
      </c>
    </row>
    <row r="7" spans="1:20" x14ac:dyDescent="0.25">
      <c r="A7" s="27" t="s">
        <v>7723</v>
      </c>
      <c r="B7" s="27" t="s">
        <v>7566</v>
      </c>
      <c r="C7" s="27" t="s">
        <v>1080</v>
      </c>
      <c r="D7" s="1">
        <v>45815</v>
      </c>
      <c r="E7" s="27" t="str">
        <f>IFERROR(VLOOKUP(Result[[#This Row],[RPRO]],H:H,1,0),"")</f>
        <v>RPRO-250514-0347</v>
      </c>
      <c r="H7" t="s">
        <v>2095</v>
      </c>
      <c r="I7" t="s">
        <v>2191</v>
      </c>
      <c r="J7" t="s">
        <v>1083</v>
      </c>
      <c r="K7" s="1">
        <v>45805</v>
      </c>
      <c r="P7" t="str">
        <v>RPRO-250506-0959</v>
      </c>
      <c r="Q7" t="str">
        <v>LAMINATION 6-12/06/2025</v>
      </c>
      <c r="R7" t="str">
        <v>LAMINATION 6</v>
      </c>
      <c r="S7" s="1">
        <v>45820</v>
      </c>
      <c r="T7" t="str">
        <v/>
      </c>
    </row>
    <row r="8" spans="1:20" x14ac:dyDescent="0.25">
      <c r="A8" s="27" t="s">
        <v>7724</v>
      </c>
      <c r="B8" s="27" t="s">
        <v>7566</v>
      </c>
      <c r="C8" s="27" t="s">
        <v>1080</v>
      </c>
      <c r="D8" s="1">
        <v>45815</v>
      </c>
      <c r="E8" s="27" t="str">
        <f>IFERROR(VLOOKUP(Result[[#This Row],[RPRO]],H:H,1,0),"")</f>
        <v>RPRO-250514-0349</v>
      </c>
      <c r="H8" t="s">
        <v>2097</v>
      </c>
      <c r="I8" t="s">
        <v>2191</v>
      </c>
      <c r="J8" t="s">
        <v>1083</v>
      </c>
      <c r="K8" s="1">
        <v>45805</v>
      </c>
      <c r="P8" t="str">
        <v>RPRO-250520-0422</v>
      </c>
      <c r="Q8" t="str">
        <v>LAMINATION 4-12/06/2025</v>
      </c>
      <c r="R8" t="str">
        <v>LAMINATION 4</v>
      </c>
      <c r="S8" s="1">
        <v>45820</v>
      </c>
      <c r="T8" t="str">
        <v/>
      </c>
    </row>
    <row r="9" spans="1:20" x14ac:dyDescent="0.25">
      <c r="A9" s="27" t="s">
        <v>4006</v>
      </c>
      <c r="B9" s="27" t="s">
        <v>4820</v>
      </c>
      <c r="C9" s="27" t="s">
        <v>1083</v>
      </c>
      <c r="D9" s="1">
        <v>45811</v>
      </c>
      <c r="E9" s="27" t="str">
        <f>IFERROR(VLOOKUP(Result[[#This Row],[RPRO]],H:H,1,0),"")</f>
        <v>RPRO-250507-0686</v>
      </c>
      <c r="H9" t="s">
        <v>2099</v>
      </c>
      <c r="I9" t="s">
        <v>2191</v>
      </c>
      <c r="J9" t="s">
        <v>1083</v>
      </c>
      <c r="K9" s="1">
        <v>45805</v>
      </c>
      <c r="P9" t="str">
        <v>RPRO-250520-0424</v>
      </c>
      <c r="Q9" t="str">
        <v>LAMINATION 4-12/06/2025</v>
      </c>
      <c r="R9" t="str">
        <v>LAMINATION 4</v>
      </c>
      <c r="S9" s="1">
        <v>45820</v>
      </c>
      <c r="T9" t="str">
        <v/>
      </c>
    </row>
    <row r="10" spans="1:20" x14ac:dyDescent="0.25">
      <c r="A10" s="27" t="s">
        <v>4008</v>
      </c>
      <c r="B10" s="27" t="s">
        <v>4820</v>
      </c>
      <c r="C10" s="27" t="s">
        <v>1083</v>
      </c>
      <c r="D10" s="1">
        <v>45811</v>
      </c>
      <c r="E10" s="27" t="str">
        <f>IFERROR(VLOOKUP(Result[[#This Row],[RPRO]],H:H,1,0),"")</f>
        <v>RPRO-250507-0687</v>
      </c>
      <c r="H10" t="s">
        <v>2101</v>
      </c>
      <c r="I10" t="s">
        <v>2191</v>
      </c>
      <c r="J10" t="s">
        <v>1083</v>
      </c>
      <c r="K10" s="1">
        <v>45805</v>
      </c>
      <c r="P10" t="str">
        <v>RPRO-250422-0320</v>
      </c>
      <c r="Q10" t="str">
        <v>LAMINATION 1-12/06/2025</v>
      </c>
      <c r="R10" t="str">
        <v>LAMINATION 1</v>
      </c>
      <c r="S10" s="1">
        <v>45820</v>
      </c>
      <c r="T10" t="str">
        <v/>
      </c>
    </row>
    <row r="11" spans="1:20" x14ac:dyDescent="0.25">
      <c r="A11" s="27" t="s">
        <v>4010</v>
      </c>
      <c r="B11" s="27" t="s">
        <v>4820</v>
      </c>
      <c r="C11" s="27" t="s">
        <v>1083</v>
      </c>
      <c r="D11" s="1">
        <v>45811</v>
      </c>
      <c r="E11" s="27" t="str">
        <f>IFERROR(VLOOKUP(Result[[#This Row],[RPRO]],H:H,1,0),"")</f>
        <v>RPRO-250507-0688</v>
      </c>
      <c r="H11" t="s">
        <v>2103</v>
      </c>
      <c r="I11" t="s">
        <v>2191</v>
      </c>
      <c r="J11" t="s">
        <v>1083</v>
      </c>
      <c r="K11" s="1">
        <v>45805</v>
      </c>
      <c r="P11" t="str">
        <v>RPRO-250422-0321</v>
      </c>
      <c r="Q11" t="str">
        <v>LAMINATION 1-12/06/2025</v>
      </c>
      <c r="R11" t="str">
        <v>LAMINATION 1</v>
      </c>
      <c r="S11" s="1">
        <v>45820</v>
      </c>
      <c r="T11" t="str">
        <v/>
      </c>
    </row>
    <row r="12" spans="1:20" x14ac:dyDescent="0.25">
      <c r="A12" s="27" t="s">
        <v>4045</v>
      </c>
      <c r="B12" s="27" t="s">
        <v>4820</v>
      </c>
      <c r="C12" s="27" t="s">
        <v>1083</v>
      </c>
      <c r="D12" s="1">
        <v>45811</v>
      </c>
      <c r="E12" s="27" t="str">
        <f>IFERROR(VLOOKUP(Result[[#This Row],[RPRO]],H:H,1,0),"")</f>
        <v>RPRO-250529-0034</v>
      </c>
      <c r="H12" t="s">
        <v>2105</v>
      </c>
      <c r="I12" t="s">
        <v>2191</v>
      </c>
      <c r="J12" t="s">
        <v>1083</v>
      </c>
      <c r="K12" s="1">
        <v>45805</v>
      </c>
      <c r="P12" t="str">
        <v>RPRO-250422-0322</v>
      </c>
      <c r="Q12" t="str">
        <v>LAMINATION 1-12/06/2025</v>
      </c>
      <c r="R12" t="str">
        <v>LAMINATION 1</v>
      </c>
      <c r="S12" s="1">
        <v>45820</v>
      </c>
      <c r="T12" t="str">
        <v/>
      </c>
    </row>
    <row r="13" spans="1:20" x14ac:dyDescent="0.25">
      <c r="A13" s="27" t="s">
        <v>4047</v>
      </c>
      <c r="B13" s="27" t="s">
        <v>4820</v>
      </c>
      <c r="C13" s="27" t="s">
        <v>1083</v>
      </c>
      <c r="D13" s="1">
        <v>45811</v>
      </c>
      <c r="E13" s="27" t="str">
        <f>IFERROR(VLOOKUP(Result[[#This Row],[RPRO]],H:H,1,0),"")</f>
        <v>RPRO-250529-0038</v>
      </c>
      <c r="H13" t="s">
        <v>2107</v>
      </c>
      <c r="I13" t="s">
        <v>2191</v>
      </c>
      <c r="J13" t="s">
        <v>1083</v>
      </c>
      <c r="K13" s="1">
        <v>45805</v>
      </c>
      <c r="P13" t="str">
        <v>RPRO-250422-0323</v>
      </c>
      <c r="Q13" t="str">
        <v>LAMINATION 1-12/06/2025</v>
      </c>
      <c r="R13" t="str">
        <v>LAMINATION 1</v>
      </c>
      <c r="S13" s="1">
        <v>45820</v>
      </c>
      <c r="T13" t="str">
        <v/>
      </c>
    </row>
    <row r="14" spans="1:20" x14ac:dyDescent="0.25">
      <c r="A14" s="27" t="s">
        <v>10529</v>
      </c>
      <c r="B14" s="27" t="s">
        <v>10603</v>
      </c>
      <c r="C14" s="27" t="s">
        <v>1082</v>
      </c>
      <c r="D14" s="1">
        <v>45817</v>
      </c>
      <c r="E14" s="27" t="str">
        <f>IFERROR(VLOOKUP(Result[[#This Row],[RPRO]],H:H,1,0),"")</f>
        <v>RPRO-250417-0119</v>
      </c>
      <c r="H14" t="s">
        <v>2109</v>
      </c>
      <c r="I14" t="s">
        <v>2191</v>
      </c>
      <c r="J14" t="s">
        <v>1083</v>
      </c>
      <c r="K14" s="1">
        <v>45805</v>
      </c>
      <c r="P14" t="str">
        <v>RPRO-250422-0324</v>
      </c>
      <c r="Q14" t="str">
        <v>LAMINATION 1-12/06/2025</v>
      </c>
      <c r="R14" t="str">
        <v>LAMINATION 1</v>
      </c>
      <c r="S14" s="1">
        <v>45820</v>
      </c>
      <c r="T14" t="str">
        <v/>
      </c>
    </row>
    <row r="15" spans="1:20" x14ac:dyDescent="0.25">
      <c r="A15" s="27" t="s">
        <v>10525</v>
      </c>
      <c r="B15" s="27" t="s">
        <v>10603</v>
      </c>
      <c r="C15" s="27" t="s">
        <v>1082</v>
      </c>
      <c r="D15" s="1">
        <v>45817</v>
      </c>
      <c r="E15" s="27" t="str">
        <f>IFERROR(VLOOKUP(Result[[#This Row],[RPRO]],H:H,1,0),"")</f>
        <v>RPRO-250423-1672</v>
      </c>
      <c r="H15" t="s">
        <v>2089</v>
      </c>
      <c r="I15" t="s">
        <v>2191</v>
      </c>
      <c r="J15" t="s">
        <v>1083</v>
      </c>
      <c r="K15" s="1">
        <v>45805</v>
      </c>
      <c r="P15" t="str">
        <v>RPRO-250422-0325</v>
      </c>
      <c r="Q15" t="str">
        <v>LAMINATION 1-12/06/2025</v>
      </c>
      <c r="R15" t="str">
        <v>LAMINATION 1</v>
      </c>
      <c r="S15" s="1">
        <v>45820</v>
      </c>
      <c r="T15" t="str">
        <v/>
      </c>
    </row>
    <row r="16" spans="1:20" x14ac:dyDescent="0.25">
      <c r="A16" s="27" t="s">
        <v>10527</v>
      </c>
      <c r="B16" s="27" t="s">
        <v>10603</v>
      </c>
      <c r="C16" s="27" t="s">
        <v>1082</v>
      </c>
      <c r="D16" s="1">
        <v>45817</v>
      </c>
      <c r="E16" s="27" t="str">
        <f>IFERROR(VLOOKUP(Result[[#This Row],[RPRO]],H:H,1,0),"")</f>
        <v>RPRO-250429-0400</v>
      </c>
      <c r="H16" t="s">
        <v>2091</v>
      </c>
      <c r="I16" t="s">
        <v>2191</v>
      </c>
      <c r="J16" t="s">
        <v>1083</v>
      </c>
      <c r="K16" s="1">
        <v>45805</v>
      </c>
      <c r="P16" t="str">
        <v>RPRO-250422-0326</v>
      </c>
      <c r="Q16" t="str">
        <v>LAMINATION 1-12/06/2025</v>
      </c>
      <c r="R16" t="str">
        <v>LAMINATION 1</v>
      </c>
      <c r="S16" s="1">
        <v>45820</v>
      </c>
      <c r="T16" t="str">
        <v/>
      </c>
    </row>
    <row r="17" spans="1:20" x14ac:dyDescent="0.25">
      <c r="A17" s="27" t="s">
        <v>12676</v>
      </c>
      <c r="B17" s="27" t="s">
        <v>12759</v>
      </c>
      <c r="C17" s="27" t="s">
        <v>1084</v>
      </c>
      <c r="D17" s="1">
        <v>45818</v>
      </c>
      <c r="E17" s="27" t="str">
        <f>IFERROR(VLOOKUP(Result[[#This Row],[RPRO]],H:H,1,0),"")</f>
        <v>RPRO-250429-0449</v>
      </c>
      <c r="H17" t="s">
        <v>2093</v>
      </c>
      <c r="I17" t="s">
        <v>2191</v>
      </c>
      <c r="J17" t="s">
        <v>1083</v>
      </c>
      <c r="K17" s="1">
        <v>45805</v>
      </c>
      <c r="P17" t="str">
        <v>RPRO-250422-0327</v>
      </c>
      <c r="Q17" t="str">
        <v>LAMINATION 1-12/06/2025</v>
      </c>
      <c r="R17" t="str">
        <v>LAMINATION 1</v>
      </c>
      <c r="S17" s="1">
        <v>45820</v>
      </c>
      <c r="T17" t="str">
        <v/>
      </c>
    </row>
    <row r="18" spans="1:20" x14ac:dyDescent="0.25">
      <c r="A18" s="27" t="s">
        <v>11680</v>
      </c>
      <c r="B18" s="27" t="s">
        <v>12761</v>
      </c>
      <c r="C18" s="27" t="s">
        <v>1082</v>
      </c>
      <c r="D18" s="1">
        <v>45818</v>
      </c>
      <c r="E18" s="27" t="str">
        <f>IFERROR(VLOOKUP(Result[[#This Row],[RPRO]],H:H,1,0),"")</f>
        <v>RPRO-250429-0427</v>
      </c>
      <c r="H18" t="s">
        <v>2061</v>
      </c>
      <c r="I18" t="s">
        <v>2191</v>
      </c>
      <c r="J18" t="s">
        <v>1083</v>
      </c>
      <c r="K18" s="1">
        <v>45805</v>
      </c>
      <c r="P18" t="str">
        <v>RPRO-250422-0328</v>
      </c>
      <c r="Q18" t="str">
        <v>LAMINATION 1-12/06/2025</v>
      </c>
      <c r="R18" t="str">
        <v>LAMINATION 1</v>
      </c>
      <c r="S18" s="1">
        <v>45820</v>
      </c>
      <c r="T18" t="str">
        <v/>
      </c>
    </row>
    <row r="19" spans="1:20" x14ac:dyDescent="0.25">
      <c r="A19" s="27" t="s">
        <v>11678</v>
      </c>
      <c r="B19" s="27" t="s">
        <v>12761</v>
      </c>
      <c r="C19" s="27" t="s">
        <v>1082</v>
      </c>
      <c r="D19" s="1">
        <v>45818</v>
      </c>
      <c r="E19" s="27" t="str">
        <f>IFERROR(VLOOKUP(Result[[#This Row],[RPRO]],H:H,1,0),"")</f>
        <v>RPRO-250429-0394</v>
      </c>
      <c r="H19" t="s">
        <v>2063</v>
      </c>
      <c r="I19" t="s">
        <v>2191</v>
      </c>
      <c r="J19" t="s">
        <v>1083</v>
      </c>
      <c r="K19" s="1">
        <v>45805</v>
      </c>
      <c r="P19" t="str">
        <v>RPRO-250422-0329</v>
      </c>
      <c r="Q19" t="str">
        <v>LAMINATION 1-12/06/2025</v>
      </c>
      <c r="R19" t="str">
        <v>LAMINATION 1</v>
      </c>
      <c r="S19" s="1">
        <v>45820</v>
      </c>
      <c r="T19" t="str">
        <v/>
      </c>
    </row>
    <row r="20" spans="1:20" x14ac:dyDescent="0.25">
      <c r="A20" s="27" t="s">
        <v>16465</v>
      </c>
      <c r="B20" s="27" t="s">
        <v>17127</v>
      </c>
      <c r="C20" s="27" t="s">
        <v>1081</v>
      </c>
      <c r="D20" s="1">
        <v>45820</v>
      </c>
      <c r="E20" s="27" t="str">
        <f>IFERROR(VLOOKUP(Result[[#This Row],[RPRO]],H:H,1,0),"")</f>
        <v/>
      </c>
      <c r="H20" t="s">
        <v>2065</v>
      </c>
      <c r="I20" t="s">
        <v>2191</v>
      </c>
      <c r="J20" t="s">
        <v>1083</v>
      </c>
      <c r="K20" s="1">
        <v>45805</v>
      </c>
      <c r="P20" t="str">
        <v>RPRO-250422-0330</v>
      </c>
      <c r="Q20" t="str">
        <v>LAMINATION 1-12/06/2025</v>
      </c>
      <c r="R20" t="str">
        <v>LAMINATION 1</v>
      </c>
      <c r="S20" s="1">
        <v>45820</v>
      </c>
      <c r="T20" t="str">
        <v/>
      </c>
    </row>
    <row r="21" spans="1:20" x14ac:dyDescent="0.25">
      <c r="A21" s="27" t="s">
        <v>12725</v>
      </c>
      <c r="B21" s="27" t="s">
        <v>12759</v>
      </c>
      <c r="C21" s="27" t="s">
        <v>1084</v>
      </c>
      <c r="D21" s="1">
        <v>45818</v>
      </c>
      <c r="E21" s="27" t="str">
        <f>IFERROR(VLOOKUP(Result[[#This Row],[RPRO]],H:H,1,0),"")</f>
        <v>RPRO-250514-0104</v>
      </c>
      <c r="H21" t="s">
        <v>2067</v>
      </c>
      <c r="I21" t="s">
        <v>2191</v>
      </c>
      <c r="J21" t="s">
        <v>1083</v>
      </c>
      <c r="K21" s="1">
        <v>45805</v>
      </c>
      <c r="P21" t="str">
        <v>RPRO-250422-0331</v>
      </c>
      <c r="Q21" t="str">
        <v>LAMINATION 1-12/06/2025</v>
      </c>
      <c r="R21" t="str">
        <v>LAMINATION 1</v>
      </c>
      <c r="S21" s="1">
        <v>45820</v>
      </c>
      <c r="T21" t="str">
        <v/>
      </c>
    </row>
    <row r="22" spans="1:20" x14ac:dyDescent="0.25">
      <c r="A22" s="27" t="s">
        <v>10006</v>
      </c>
      <c r="B22" s="27" t="s">
        <v>10612</v>
      </c>
      <c r="C22" s="27" t="s">
        <v>1085</v>
      </c>
      <c r="D22" s="1">
        <v>45817</v>
      </c>
      <c r="E22" s="27" t="str">
        <f>IFERROR(VLOOKUP(Result[[#This Row],[RPRO]],H:H,1,0),"")</f>
        <v>RPRO-250522-0064</v>
      </c>
      <c r="H22" t="s">
        <v>2069</v>
      </c>
      <c r="I22" t="s">
        <v>2191</v>
      </c>
      <c r="J22" t="s">
        <v>1083</v>
      </c>
      <c r="K22" s="1">
        <v>45805</v>
      </c>
      <c r="P22" t="str">
        <v>RPRO-250422-0332</v>
      </c>
      <c r="Q22" t="str">
        <v>LAMINATION 1-12/06/2025</v>
      </c>
      <c r="R22" t="str">
        <v>LAMINATION 1</v>
      </c>
      <c r="S22" s="1">
        <v>45820</v>
      </c>
      <c r="T22" t="str">
        <v/>
      </c>
    </row>
    <row r="23" spans="1:20" x14ac:dyDescent="0.25">
      <c r="A23" s="27" t="s">
        <v>14057</v>
      </c>
      <c r="B23" s="27" t="s">
        <v>15236</v>
      </c>
      <c r="C23" s="27" t="s">
        <v>1083</v>
      </c>
      <c r="D23" s="1">
        <v>45819</v>
      </c>
      <c r="E23" s="27" t="str">
        <f>IFERROR(VLOOKUP(Result[[#This Row],[RPRO]],H:H,1,0),"")</f>
        <v>RPRO-250505-0681</v>
      </c>
      <c r="H23" t="s">
        <v>2071</v>
      </c>
      <c r="I23" t="s">
        <v>2191</v>
      </c>
      <c r="J23" t="s">
        <v>1083</v>
      </c>
      <c r="K23" s="1">
        <v>45805</v>
      </c>
      <c r="P23" t="str">
        <v>RPRO-250422-0333</v>
      </c>
      <c r="Q23" t="str">
        <v>LAMINATION 1-12/06/2025</v>
      </c>
      <c r="R23" t="str">
        <v>LAMINATION 1</v>
      </c>
      <c r="S23" s="1">
        <v>45820</v>
      </c>
      <c r="T23" t="str">
        <v/>
      </c>
    </row>
    <row r="24" spans="1:20" x14ac:dyDescent="0.25">
      <c r="A24" s="27" t="s">
        <v>14059</v>
      </c>
      <c r="B24" s="27" t="s">
        <v>15236</v>
      </c>
      <c r="C24" s="27" t="s">
        <v>1083</v>
      </c>
      <c r="D24" s="1">
        <v>45819</v>
      </c>
      <c r="E24" s="27" t="str">
        <f>IFERROR(VLOOKUP(Result[[#This Row],[RPRO]],H:H,1,0),"")</f>
        <v>RPRO-250505-0682</v>
      </c>
      <c r="H24" t="s">
        <v>2073</v>
      </c>
      <c r="I24" t="s">
        <v>2191</v>
      </c>
      <c r="J24" t="s">
        <v>1083</v>
      </c>
      <c r="K24" s="1">
        <v>45805</v>
      </c>
      <c r="P24" t="str">
        <v>RPRO-250422-0334</v>
      </c>
      <c r="Q24" t="str">
        <v>LAMINATION 1-12/06/2025</v>
      </c>
      <c r="R24" t="str">
        <v>LAMINATION 1</v>
      </c>
      <c r="S24" s="1">
        <v>45820</v>
      </c>
      <c r="T24" t="str">
        <v/>
      </c>
    </row>
    <row r="25" spans="1:20" x14ac:dyDescent="0.25">
      <c r="A25" s="27" t="s">
        <v>14061</v>
      </c>
      <c r="B25" s="27" t="s">
        <v>15236</v>
      </c>
      <c r="C25" s="27" t="s">
        <v>1083</v>
      </c>
      <c r="D25" s="1">
        <v>45819</v>
      </c>
      <c r="E25" s="27" t="str">
        <f>IFERROR(VLOOKUP(Result[[#This Row],[RPRO]],H:H,1,0),"")</f>
        <v>RPRO-250505-0683</v>
      </c>
      <c r="H25" t="s">
        <v>2075</v>
      </c>
      <c r="I25" t="s">
        <v>2191</v>
      </c>
      <c r="J25" t="s">
        <v>1083</v>
      </c>
      <c r="K25" s="1">
        <v>45805</v>
      </c>
      <c r="P25" t="str">
        <v>RPRO-250417-0145</v>
      </c>
      <c r="Q25" t="str">
        <v>LAMINATION 3-12/06/2025</v>
      </c>
      <c r="R25" t="str">
        <v>LAMINATION 3</v>
      </c>
      <c r="S25" s="1">
        <v>45820</v>
      </c>
      <c r="T25" t="str">
        <v/>
      </c>
    </row>
    <row r="26" spans="1:20" x14ac:dyDescent="0.25">
      <c r="A26" s="27" t="s">
        <v>14063</v>
      </c>
      <c r="B26" s="27" t="s">
        <v>15236</v>
      </c>
      <c r="C26" s="27" t="s">
        <v>1083</v>
      </c>
      <c r="D26" s="1">
        <v>45819</v>
      </c>
      <c r="E26" s="27" t="str">
        <f>IFERROR(VLOOKUP(Result[[#This Row],[RPRO]],H:H,1,0),"")</f>
        <v>RPRO-250505-0684</v>
      </c>
      <c r="H26" t="s">
        <v>2077</v>
      </c>
      <c r="I26" t="s">
        <v>2191</v>
      </c>
      <c r="J26" t="s">
        <v>1083</v>
      </c>
      <c r="K26" s="1">
        <v>45805</v>
      </c>
      <c r="P26" t="str">
        <v>RPRO-250422-0533</v>
      </c>
      <c r="Q26" t="str">
        <v>LAMINATION 3-12/06/2025</v>
      </c>
      <c r="R26" t="str">
        <v>LAMINATION 3</v>
      </c>
      <c r="S26" s="1">
        <v>45820</v>
      </c>
      <c r="T26" t="str">
        <v/>
      </c>
    </row>
    <row r="27" spans="1:20" x14ac:dyDescent="0.25">
      <c r="A27" s="27" t="s">
        <v>14065</v>
      </c>
      <c r="B27" s="27" t="s">
        <v>15236</v>
      </c>
      <c r="C27" s="27" t="s">
        <v>1083</v>
      </c>
      <c r="D27" s="1">
        <v>45819</v>
      </c>
      <c r="E27" s="27" t="str">
        <f>IFERROR(VLOOKUP(Result[[#This Row],[RPRO]],H:H,1,0),"")</f>
        <v>RPRO-250505-0685</v>
      </c>
      <c r="H27" t="s">
        <v>2079</v>
      </c>
      <c r="I27" t="s">
        <v>2191</v>
      </c>
      <c r="J27" t="s">
        <v>1083</v>
      </c>
      <c r="K27" s="1">
        <v>45805</v>
      </c>
      <c r="P27" t="str">
        <v>RPRO-250422-0639</v>
      </c>
      <c r="Q27" t="str">
        <v>LAMINATION 1-12/06/2025</v>
      </c>
      <c r="R27" t="str">
        <v>LAMINATION 1</v>
      </c>
      <c r="S27" s="1">
        <v>45820</v>
      </c>
      <c r="T27" t="str">
        <v/>
      </c>
    </row>
    <row r="28" spans="1:20" x14ac:dyDescent="0.25">
      <c r="A28" s="27" t="s">
        <v>14067</v>
      </c>
      <c r="B28" s="27" t="s">
        <v>15236</v>
      </c>
      <c r="C28" s="27" t="s">
        <v>1083</v>
      </c>
      <c r="D28" s="1">
        <v>45819</v>
      </c>
      <c r="E28" s="27" t="str">
        <f>IFERROR(VLOOKUP(Result[[#This Row],[RPRO]],H:H,1,0),"")</f>
        <v>RPRO-250505-0686</v>
      </c>
      <c r="H28" t="s">
        <v>2081</v>
      </c>
      <c r="I28" t="s">
        <v>2191</v>
      </c>
      <c r="J28" t="s">
        <v>1083</v>
      </c>
      <c r="K28" s="1">
        <v>45805</v>
      </c>
      <c r="P28" t="str">
        <v>RPRO-250422-0640</v>
      </c>
      <c r="Q28" t="str">
        <v>LAMINATION 1-12/06/2025</v>
      </c>
      <c r="R28" t="str">
        <v>LAMINATION 1</v>
      </c>
      <c r="S28" s="1">
        <v>45820</v>
      </c>
      <c r="T28" t="str">
        <v/>
      </c>
    </row>
    <row r="29" spans="1:20" x14ac:dyDescent="0.25">
      <c r="A29" s="27" t="s">
        <v>14069</v>
      </c>
      <c r="B29" s="27" t="s">
        <v>15236</v>
      </c>
      <c r="C29" s="27" t="s">
        <v>1083</v>
      </c>
      <c r="D29" s="1">
        <v>45819</v>
      </c>
      <c r="E29" s="27" t="str">
        <f>IFERROR(VLOOKUP(Result[[#This Row],[RPRO]],H:H,1,0),"")</f>
        <v>RPRO-250505-0687</v>
      </c>
      <c r="H29" t="s">
        <v>2083</v>
      </c>
      <c r="I29" t="s">
        <v>2191</v>
      </c>
      <c r="J29" t="s">
        <v>1083</v>
      </c>
      <c r="K29" s="1">
        <v>45805</v>
      </c>
      <c r="P29" t="str">
        <v>RPRO-250422-0641</v>
      </c>
      <c r="Q29" t="str">
        <v>LAMINATION 1-12/06/2025</v>
      </c>
      <c r="R29" t="str">
        <v>LAMINATION 1</v>
      </c>
      <c r="S29" s="1">
        <v>45820</v>
      </c>
      <c r="T29" t="str">
        <v/>
      </c>
    </row>
    <row r="30" spans="1:20" x14ac:dyDescent="0.25">
      <c r="A30" s="27" t="s">
        <v>14071</v>
      </c>
      <c r="B30" s="27" t="s">
        <v>15236</v>
      </c>
      <c r="C30" s="27" t="s">
        <v>1083</v>
      </c>
      <c r="D30" s="1">
        <v>45819</v>
      </c>
      <c r="E30" s="27" t="str">
        <f>IFERROR(VLOOKUP(Result[[#This Row],[RPRO]],H:H,1,0),"")</f>
        <v>RPRO-250505-0688</v>
      </c>
      <c r="H30" t="s">
        <v>2085</v>
      </c>
      <c r="I30" t="s">
        <v>2191</v>
      </c>
      <c r="J30" t="s">
        <v>1083</v>
      </c>
      <c r="K30" s="1">
        <v>45805</v>
      </c>
      <c r="P30" t="str">
        <v>RPRO-250422-0647</v>
      </c>
      <c r="Q30" t="str">
        <v>LAMINATION 1-12/06/2025</v>
      </c>
      <c r="R30" t="str">
        <v>LAMINATION 1</v>
      </c>
      <c r="S30" s="1">
        <v>45820</v>
      </c>
      <c r="T30" t="str">
        <v/>
      </c>
    </row>
    <row r="31" spans="1:20" x14ac:dyDescent="0.25">
      <c r="A31" s="27" t="s">
        <v>14073</v>
      </c>
      <c r="B31" s="27" t="s">
        <v>15236</v>
      </c>
      <c r="C31" s="27" t="s">
        <v>1083</v>
      </c>
      <c r="D31" s="1">
        <v>45819</v>
      </c>
      <c r="E31" s="27" t="str">
        <f>IFERROR(VLOOKUP(Result[[#This Row],[RPRO]],H:H,1,0),"")</f>
        <v>RPRO-250505-0689</v>
      </c>
      <c r="H31" t="s">
        <v>2087</v>
      </c>
      <c r="I31" t="s">
        <v>2191</v>
      </c>
      <c r="J31" t="s">
        <v>1083</v>
      </c>
      <c r="K31" s="1">
        <v>45805</v>
      </c>
      <c r="P31" t="str">
        <v>RPRO-250423-0919</v>
      </c>
      <c r="Q31" t="str">
        <v>LAMINATION 3-12/06/2025</v>
      </c>
      <c r="R31" t="str">
        <v>LAMINATION 3</v>
      </c>
      <c r="S31" s="1">
        <v>45820</v>
      </c>
      <c r="T31" t="str">
        <v/>
      </c>
    </row>
    <row r="32" spans="1:20" x14ac:dyDescent="0.25">
      <c r="A32" s="27" t="s">
        <v>14075</v>
      </c>
      <c r="B32" s="27" t="s">
        <v>15236</v>
      </c>
      <c r="C32" s="27" t="s">
        <v>1083</v>
      </c>
      <c r="D32" s="1">
        <v>45819</v>
      </c>
      <c r="E32" s="27" t="str">
        <f>IFERROR(VLOOKUP(Result[[#This Row],[RPRO]],H:H,1,0),"")</f>
        <v>RPRO-250505-0690</v>
      </c>
      <c r="H32" t="s">
        <v>2114</v>
      </c>
      <c r="I32" t="s">
        <v>2190</v>
      </c>
      <c r="J32" t="s">
        <v>1079</v>
      </c>
      <c r="K32" s="1">
        <v>45805</v>
      </c>
      <c r="P32" t="str">
        <v>RPRO-250423-0921</v>
      </c>
      <c r="Q32" t="str">
        <v>LAMINATION 3-12/06/2025</v>
      </c>
      <c r="R32" t="str">
        <v>LAMINATION 3</v>
      </c>
      <c r="S32" s="1">
        <v>45820</v>
      </c>
      <c r="T32" t="str">
        <v/>
      </c>
    </row>
    <row r="33" spans="1:20" x14ac:dyDescent="0.25">
      <c r="A33" s="27" t="s">
        <v>14077</v>
      </c>
      <c r="B33" s="27" t="s">
        <v>15236</v>
      </c>
      <c r="C33" s="27" t="s">
        <v>1083</v>
      </c>
      <c r="D33" s="1">
        <v>45819</v>
      </c>
      <c r="E33" s="27" t="str">
        <f>IFERROR(VLOOKUP(Result[[#This Row],[RPRO]],H:H,1,0),"")</f>
        <v>RPRO-250505-0691</v>
      </c>
      <c r="H33" t="s">
        <v>2115</v>
      </c>
      <c r="I33" t="s">
        <v>2190</v>
      </c>
      <c r="J33" t="s">
        <v>1079</v>
      </c>
      <c r="K33" s="1">
        <v>45805</v>
      </c>
      <c r="P33" t="str">
        <v>RPRO-250423-0923</v>
      </c>
      <c r="Q33" t="str">
        <v>LAMINATION 3-12/06/2025</v>
      </c>
      <c r="R33" t="str">
        <v>LAMINATION 3</v>
      </c>
      <c r="S33" s="1">
        <v>45820</v>
      </c>
      <c r="T33" t="str">
        <v/>
      </c>
    </row>
    <row r="34" spans="1:20" x14ac:dyDescent="0.25">
      <c r="A34" s="27" t="s">
        <v>14046</v>
      </c>
      <c r="B34" s="27" t="s">
        <v>15236</v>
      </c>
      <c r="C34" s="27" t="s">
        <v>1083</v>
      </c>
      <c r="D34" s="1">
        <v>45819</v>
      </c>
      <c r="E34" s="27" t="str">
        <f>IFERROR(VLOOKUP(Result[[#This Row],[RPRO]],H:H,1,0),"")</f>
        <v>RPRO-250403-0469</v>
      </c>
      <c r="H34" t="s">
        <v>2117</v>
      </c>
      <c r="I34" t="s">
        <v>2190</v>
      </c>
      <c r="J34" t="s">
        <v>1079</v>
      </c>
      <c r="K34" s="1">
        <v>45805</v>
      </c>
      <c r="P34" t="str">
        <v>RPRO-250423-0925</v>
      </c>
      <c r="Q34" t="str">
        <v>LAMINATION 3-12/06/2025</v>
      </c>
      <c r="R34" t="str">
        <v>LAMINATION 3</v>
      </c>
      <c r="S34" s="1">
        <v>45820</v>
      </c>
      <c r="T34" t="str">
        <v/>
      </c>
    </row>
    <row r="35" spans="1:20" x14ac:dyDescent="0.25">
      <c r="A35" s="27" t="s">
        <v>14055</v>
      </c>
      <c r="B35" s="27" t="s">
        <v>15236</v>
      </c>
      <c r="C35" s="27" t="s">
        <v>1083</v>
      </c>
      <c r="D35" s="1">
        <v>45819</v>
      </c>
      <c r="E35" s="27" t="str">
        <f>IFERROR(VLOOKUP(Result[[#This Row],[RPRO]],H:H,1,0),"")</f>
        <v>RPRO-250502-0437</v>
      </c>
      <c r="H35" t="s">
        <v>2340</v>
      </c>
      <c r="I35" t="s">
        <v>2335</v>
      </c>
      <c r="J35" t="s">
        <v>1083</v>
      </c>
      <c r="K35" s="1">
        <v>45806</v>
      </c>
      <c r="P35" t="str">
        <v>RPRO-250423-0927</v>
      </c>
      <c r="Q35" t="str">
        <v>LAMINATION 3-12/06/2025</v>
      </c>
      <c r="R35" t="str">
        <v>LAMINATION 3</v>
      </c>
      <c r="S35" s="1">
        <v>45820</v>
      </c>
      <c r="T35" t="str">
        <v/>
      </c>
    </row>
    <row r="36" spans="1:20" x14ac:dyDescent="0.25">
      <c r="A36" s="27" t="s">
        <v>14145</v>
      </c>
      <c r="B36" s="27" t="s">
        <v>15237</v>
      </c>
      <c r="C36" s="27" t="s">
        <v>1084</v>
      </c>
      <c r="D36" s="1">
        <v>45819</v>
      </c>
      <c r="E36" s="27" t="str">
        <f>IFERROR(VLOOKUP(Result[[#This Row],[RPRO]],H:H,1,0),"")</f>
        <v>RPRO-250429-0451</v>
      </c>
      <c r="H36" t="s">
        <v>2341</v>
      </c>
      <c r="I36" t="s">
        <v>2335</v>
      </c>
      <c r="J36" t="s">
        <v>1083</v>
      </c>
      <c r="K36" s="1">
        <v>45806</v>
      </c>
      <c r="P36" t="str">
        <v>RPRO-250423-0930</v>
      </c>
      <c r="Q36" t="str">
        <v>LAMINATION 3-12/06/2025</v>
      </c>
      <c r="R36" t="str">
        <v>LAMINATION 3</v>
      </c>
      <c r="S36" s="1">
        <v>45820</v>
      </c>
      <c r="T36" t="str">
        <v/>
      </c>
    </row>
    <row r="37" spans="1:20" x14ac:dyDescent="0.25">
      <c r="A37" s="27" t="s">
        <v>14147</v>
      </c>
      <c r="B37" s="27" t="s">
        <v>15237</v>
      </c>
      <c r="C37" s="27" t="s">
        <v>1084</v>
      </c>
      <c r="D37" s="1">
        <v>45819</v>
      </c>
      <c r="E37" s="27" t="str">
        <f>IFERROR(VLOOKUP(Result[[#This Row],[RPRO]],H:H,1,0),"")</f>
        <v>RPRO-250429-0457</v>
      </c>
      <c r="H37" t="s">
        <v>2342</v>
      </c>
      <c r="I37" t="s">
        <v>2335</v>
      </c>
      <c r="J37" t="s">
        <v>1083</v>
      </c>
      <c r="K37" s="1">
        <v>45806</v>
      </c>
      <c r="P37" t="str">
        <v>RPRO-250423-0936</v>
      </c>
      <c r="Q37" t="str">
        <v>LAMINATION 3-12/06/2025</v>
      </c>
      <c r="R37" t="str">
        <v>LAMINATION 3</v>
      </c>
      <c r="S37" s="1">
        <v>45820</v>
      </c>
      <c r="T37" t="str">
        <v/>
      </c>
    </row>
    <row r="38" spans="1:20" x14ac:dyDescent="0.25">
      <c r="A38" s="27" t="s">
        <v>14053</v>
      </c>
      <c r="B38" s="27" t="s">
        <v>15236</v>
      </c>
      <c r="C38" s="27" t="s">
        <v>1083</v>
      </c>
      <c r="D38" s="1">
        <v>45819</v>
      </c>
      <c r="E38" s="27" t="str">
        <f>IFERROR(VLOOKUP(Result[[#This Row],[RPRO]],H:H,1,0),"")</f>
        <v>RPRO-250428-0499</v>
      </c>
      <c r="H38" t="s">
        <v>2343</v>
      </c>
      <c r="I38" t="s">
        <v>2335</v>
      </c>
      <c r="J38" t="s">
        <v>1083</v>
      </c>
      <c r="K38" s="1">
        <v>45806</v>
      </c>
      <c r="P38" t="str">
        <v>RPRO-250423-0938</v>
      </c>
      <c r="Q38" t="str">
        <v>LAMINATION 3-12/06/2025</v>
      </c>
      <c r="R38" t="str">
        <v>LAMINATION 3</v>
      </c>
      <c r="S38" s="1">
        <v>45820</v>
      </c>
      <c r="T38" t="str">
        <v/>
      </c>
    </row>
    <row r="39" spans="1:20" x14ac:dyDescent="0.25">
      <c r="A39" s="27" t="s">
        <v>14151</v>
      </c>
      <c r="B39" s="27" t="s">
        <v>15236</v>
      </c>
      <c r="C39" s="27" t="s">
        <v>1083</v>
      </c>
      <c r="D39" s="1">
        <v>45819</v>
      </c>
      <c r="E39" s="27" t="str">
        <f>IFERROR(VLOOKUP(Result[[#This Row],[RPRO]],H:H,1,0),"")</f>
        <v>RPRO-250505-0692</v>
      </c>
      <c r="H39" t="s">
        <v>2344</v>
      </c>
      <c r="I39" t="s">
        <v>2335</v>
      </c>
      <c r="J39" t="s">
        <v>1083</v>
      </c>
      <c r="K39" s="1">
        <v>45806</v>
      </c>
      <c r="P39" t="str">
        <v>RPRO-250423-0940</v>
      </c>
      <c r="Q39" t="str">
        <v>LAMINATION 3-12/06/2025</v>
      </c>
      <c r="R39" t="str">
        <v>LAMINATION 3</v>
      </c>
      <c r="S39" s="1">
        <v>45820</v>
      </c>
      <c r="T39" t="str">
        <v/>
      </c>
    </row>
    <row r="40" spans="1:20" x14ac:dyDescent="0.25">
      <c r="A40" s="27" t="s">
        <v>14153</v>
      </c>
      <c r="B40" s="27" t="s">
        <v>15236</v>
      </c>
      <c r="C40" s="27" t="s">
        <v>1083</v>
      </c>
      <c r="D40" s="1">
        <v>45819</v>
      </c>
      <c r="E40" s="27" t="str">
        <f>IFERROR(VLOOKUP(Result[[#This Row],[RPRO]],H:H,1,0),"")</f>
        <v>RPRO-250505-0693</v>
      </c>
      <c r="H40" t="s">
        <v>2345</v>
      </c>
      <c r="I40" t="s">
        <v>2335</v>
      </c>
      <c r="J40" t="s">
        <v>1083</v>
      </c>
      <c r="K40" s="1">
        <v>45806</v>
      </c>
      <c r="P40" t="str">
        <v>RPRO-250423-0942</v>
      </c>
      <c r="Q40" t="str">
        <v>LAMINATION 3-12/06/2025</v>
      </c>
      <c r="R40" t="str">
        <v>LAMINATION 3</v>
      </c>
      <c r="S40" s="1">
        <v>45820</v>
      </c>
      <c r="T40" t="str">
        <v/>
      </c>
    </row>
    <row r="41" spans="1:20" x14ac:dyDescent="0.25">
      <c r="A41" s="27" t="s">
        <v>14155</v>
      </c>
      <c r="B41" s="27" t="s">
        <v>15236</v>
      </c>
      <c r="C41" s="27" t="s">
        <v>1083</v>
      </c>
      <c r="D41" s="1">
        <v>45819</v>
      </c>
      <c r="E41" s="27" t="str">
        <f>IFERROR(VLOOKUP(Result[[#This Row],[RPRO]],H:H,1,0),"")</f>
        <v>RPRO-250505-0694</v>
      </c>
      <c r="H41" t="s">
        <v>2346</v>
      </c>
      <c r="I41" t="s">
        <v>2335</v>
      </c>
      <c r="J41" t="s">
        <v>1083</v>
      </c>
      <c r="K41" s="1">
        <v>45806</v>
      </c>
      <c r="P41" t="str">
        <v>RPRO-250423-0967</v>
      </c>
      <c r="Q41" t="str">
        <v>LAMINATION 3-12/06/2025</v>
      </c>
      <c r="R41" t="str">
        <v>LAMINATION 3</v>
      </c>
      <c r="S41" s="1">
        <v>45820</v>
      </c>
      <c r="T41" t="str">
        <v/>
      </c>
    </row>
    <row r="42" spans="1:20" x14ac:dyDescent="0.25">
      <c r="A42" s="27" t="s">
        <v>14157</v>
      </c>
      <c r="B42" s="27" t="s">
        <v>15236</v>
      </c>
      <c r="C42" s="27" t="s">
        <v>1083</v>
      </c>
      <c r="D42" s="1">
        <v>45819</v>
      </c>
      <c r="E42" s="27" t="str">
        <f>IFERROR(VLOOKUP(Result[[#This Row],[RPRO]],H:H,1,0),"")</f>
        <v>RPRO-250505-0695</v>
      </c>
      <c r="H42" t="s">
        <v>2347</v>
      </c>
      <c r="I42" t="s">
        <v>2335</v>
      </c>
      <c r="J42" t="s">
        <v>1083</v>
      </c>
      <c r="K42" s="1">
        <v>45806</v>
      </c>
      <c r="P42" t="str">
        <v>RPRO-250428-0486</v>
      </c>
      <c r="Q42" t="str">
        <v>LAMINATION 7-12/06/2025</v>
      </c>
      <c r="R42" t="str">
        <v>LAMINATION 7</v>
      </c>
      <c r="S42" s="1">
        <v>45820</v>
      </c>
      <c r="T42" t="str">
        <v/>
      </c>
    </row>
    <row r="43" spans="1:20" x14ac:dyDescent="0.25">
      <c r="A43" s="27" t="s">
        <v>14159</v>
      </c>
      <c r="B43" s="27" t="s">
        <v>15236</v>
      </c>
      <c r="C43" s="27" t="s">
        <v>1083</v>
      </c>
      <c r="D43" s="1">
        <v>45819</v>
      </c>
      <c r="E43" s="27" t="str">
        <f>IFERROR(VLOOKUP(Result[[#This Row],[RPRO]],H:H,1,0),"")</f>
        <v>RPRO-250505-0696</v>
      </c>
      <c r="H43" t="s">
        <v>2881</v>
      </c>
      <c r="I43" t="s">
        <v>3145</v>
      </c>
      <c r="J43" t="s">
        <v>1083</v>
      </c>
      <c r="K43" s="1">
        <v>45808</v>
      </c>
      <c r="P43" t="str">
        <v>RPRO-250428-0487</v>
      </c>
      <c r="Q43" t="str">
        <v>LAMINATION 7-12/06/2025</v>
      </c>
      <c r="R43" t="str">
        <v>LAMINATION 7</v>
      </c>
      <c r="S43" s="1">
        <v>45820</v>
      </c>
      <c r="T43" t="str">
        <v/>
      </c>
    </row>
    <row r="44" spans="1:20" x14ac:dyDescent="0.25">
      <c r="A44" s="27" t="s">
        <v>14161</v>
      </c>
      <c r="B44" s="27" t="s">
        <v>15236</v>
      </c>
      <c r="C44" s="27" t="s">
        <v>1083</v>
      </c>
      <c r="D44" s="1">
        <v>45819</v>
      </c>
      <c r="E44" s="27" t="str">
        <f>IFERROR(VLOOKUP(Result[[#This Row],[RPRO]],H:H,1,0),"")</f>
        <v>RPRO-250505-0697</v>
      </c>
      <c r="H44" t="s">
        <v>2883</v>
      </c>
      <c r="I44" t="s">
        <v>3145</v>
      </c>
      <c r="J44" t="s">
        <v>1083</v>
      </c>
      <c r="K44" s="1">
        <v>45808</v>
      </c>
      <c r="P44" t="str">
        <v>RPRO-250428-0488</v>
      </c>
      <c r="Q44" t="str">
        <v>LAMINATION 7-12/06/2025</v>
      </c>
      <c r="R44" t="str">
        <v>LAMINATION 7</v>
      </c>
      <c r="S44" s="1">
        <v>45820</v>
      </c>
      <c r="T44" t="str">
        <v/>
      </c>
    </row>
    <row r="45" spans="1:20" x14ac:dyDescent="0.25">
      <c r="A45" s="27" t="s">
        <v>14163</v>
      </c>
      <c r="B45" s="27" t="s">
        <v>15236</v>
      </c>
      <c r="C45" s="27" t="s">
        <v>1083</v>
      </c>
      <c r="D45" s="1">
        <v>45819</v>
      </c>
      <c r="E45" s="27" t="str">
        <f>IFERROR(VLOOKUP(Result[[#This Row],[RPRO]],H:H,1,0),"")</f>
        <v>RPRO-250505-0698</v>
      </c>
      <c r="H45" t="s">
        <v>2885</v>
      </c>
      <c r="I45" t="s">
        <v>3145</v>
      </c>
      <c r="J45" t="s">
        <v>1083</v>
      </c>
      <c r="K45" s="1">
        <v>45808</v>
      </c>
      <c r="P45" t="str">
        <v>RPRO-250428-0489</v>
      </c>
      <c r="Q45" t="str">
        <v>LAMINATION 7-12/06/2025</v>
      </c>
      <c r="R45" t="str">
        <v>LAMINATION 7</v>
      </c>
      <c r="S45" s="1">
        <v>45820</v>
      </c>
      <c r="T45" t="str">
        <v/>
      </c>
    </row>
    <row r="46" spans="1:20" x14ac:dyDescent="0.25">
      <c r="A46" s="27" t="s">
        <v>14165</v>
      </c>
      <c r="B46" s="27" t="s">
        <v>15236</v>
      </c>
      <c r="C46" s="27" t="s">
        <v>1083</v>
      </c>
      <c r="D46" s="1">
        <v>45819</v>
      </c>
      <c r="E46" s="27" t="str">
        <f>IFERROR(VLOOKUP(Result[[#This Row],[RPRO]],H:H,1,0),"")</f>
        <v>RPRO-250505-0699</v>
      </c>
      <c r="H46" t="s">
        <v>2887</v>
      </c>
      <c r="I46" t="s">
        <v>3145</v>
      </c>
      <c r="J46" t="s">
        <v>1083</v>
      </c>
      <c r="K46" s="1">
        <v>45808</v>
      </c>
      <c r="P46" t="str">
        <v>RPRO-250428-0545</v>
      </c>
      <c r="Q46" t="str">
        <v>LAMINATION 7-12/06/2025</v>
      </c>
      <c r="R46" t="str">
        <v>LAMINATION 7</v>
      </c>
      <c r="S46" s="1">
        <v>45820</v>
      </c>
      <c r="T46" t="str">
        <v/>
      </c>
    </row>
    <row r="47" spans="1:20" x14ac:dyDescent="0.25">
      <c r="A47" s="27" t="s">
        <v>14167</v>
      </c>
      <c r="B47" s="27" t="s">
        <v>15236</v>
      </c>
      <c r="C47" s="27" t="s">
        <v>1083</v>
      </c>
      <c r="D47" s="1">
        <v>45819</v>
      </c>
      <c r="E47" s="27" t="str">
        <f>IFERROR(VLOOKUP(Result[[#This Row],[RPRO]],H:H,1,0),"")</f>
        <v>RPRO-250505-0700</v>
      </c>
      <c r="H47" t="s">
        <v>2889</v>
      </c>
      <c r="I47" t="s">
        <v>3145</v>
      </c>
      <c r="J47" t="s">
        <v>1083</v>
      </c>
      <c r="K47" s="1">
        <v>45808</v>
      </c>
      <c r="P47" t="str">
        <v>RPRO-250428-0548</v>
      </c>
      <c r="Q47" t="str">
        <v>LAMINATION 7-12/06/2025</v>
      </c>
      <c r="R47" t="str">
        <v>LAMINATION 7</v>
      </c>
      <c r="S47" s="1">
        <v>45820</v>
      </c>
      <c r="T47" t="str">
        <v/>
      </c>
    </row>
    <row r="48" spans="1:20" x14ac:dyDescent="0.25">
      <c r="A48" s="27" t="s">
        <v>14169</v>
      </c>
      <c r="B48" s="27" t="s">
        <v>15236</v>
      </c>
      <c r="C48" s="27" t="s">
        <v>1083</v>
      </c>
      <c r="D48" s="1">
        <v>45819</v>
      </c>
      <c r="E48" s="27" t="str">
        <f>IFERROR(VLOOKUP(Result[[#This Row],[RPRO]],H:H,1,0),"")</f>
        <v>RPRO-250505-0701</v>
      </c>
      <c r="H48" t="s">
        <v>2891</v>
      </c>
      <c r="I48" t="s">
        <v>3145</v>
      </c>
      <c r="J48" t="s">
        <v>1083</v>
      </c>
      <c r="K48" s="1">
        <v>45808</v>
      </c>
      <c r="P48" t="str">
        <v>RPRO-250428-0719</v>
      </c>
      <c r="Q48" t="str">
        <v>LAMINATION 7-12/06/2025</v>
      </c>
      <c r="R48" t="str">
        <v>LAMINATION 7</v>
      </c>
      <c r="S48" s="1">
        <v>45820</v>
      </c>
      <c r="T48" t="str">
        <v/>
      </c>
    </row>
    <row r="49" spans="1:20" x14ac:dyDescent="0.25">
      <c r="A49" s="27" t="s">
        <v>14171</v>
      </c>
      <c r="B49" s="27" t="s">
        <v>15236</v>
      </c>
      <c r="C49" s="27" t="s">
        <v>1083</v>
      </c>
      <c r="D49" s="1">
        <v>45819</v>
      </c>
      <c r="E49" s="27" t="str">
        <f>IFERROR(VLOOKUP(Result[[#This Row],[RPRO]],H:H,1,0),"")</f>
        <v>RPRO-250505-0702</v>
      </c>
      <c r="H49" t="s">
        <v>2893</v>
      </c>
      <c r="I49" t="s">
        <v>3145</v>
      </c>
      <c r="J49" t="s">
        <v>1083</v>
      </c>
      <c r="K49" s="1">
        <v>45808</v>
      </c>
      <c r="P49" t="str">
        <v>RPRO-250428-0721</v>
      </c>
      <c r="Q49" t="str">
        <v>LAMINATION 7-12/06/2025</v>
      </c>
      <c r="R49" t="str">
        <v>LAMINATION 7</v>
      </c>
      <c r="S49" s="1">
        <v>45820</v>
      </c>
      <c r="T49" t="str">
        <v/>
      </c>
    </row>
    <row r="50" spans="1:20" x14ac:dyDescent="0.25">
      <c r="A50" s="27" t="s">
        <v>14173</v>
      </c>
      <c r="B50" s="27" t="s">
        <v>15236</v>
      </c>
      <c r="C50" s="27" t="s">
        <v>1083</v>
      </c>
      <c r="D50" s="1">
        <v>45819</v>
      </c>
      <c r="E50" s="27" t="str">
        <f>IFERROR(VLOOKUP(Result[[#This Row],[RPRO]],H:H,1,0),"")</f>
        <v>RPRO-250505-0703</v>
      </c>
      <c r="H50" t="s">
        <v>2895</v>
      </c>
      <c r="I50" t="s">
        <v>3145</v>
      </c>
      <c r="J50" t="s">
        <v>1083</v>
      </c>
      <c r="K50" s="1">
        <v>45808</v>
      </c>
      <c r="P50" t="str">
        <v>RPRO-250428-0723</v>
      </c>
      <c r="Q50" t="str">
        <v>LAMINATION 7-12/06/2025</v>
      </c>
      <c r="R50" t="str">
        <v>LAMINATION 7</v>
      </c>
      <c r="S50" s="1">
        <v>45820</v>
      </c>
      <c r="T50" t="str">
        <v/>
      </c>
    </row>
    <row r="51" spans="1:20" x14ac:dyDescent="0.25">
      <c r="A51" s="27" t="s">
        <v>14175</v>
      </c>
      <c r="B51" s="27" t="s">
        <v>15236</v>
      </c>
      <c r="C51" s="27" t="s">
        <v>1083</v>
      </c>
      <c r="D51" s="1">
        <v>45819</v>
      </c>
      <c r="E51" s="27" t="str">
        <f>IFERROR(VLOOKUP(Result[[#This Row],[RPRO]],H:H,1,0),"")</f>
        <v>RPRO-250505-0704</v>
      </c>
      <c r="H51" t="s">
        <v>2876</v>
      </c>
      <c r="I51" t="s">
        <v>3144</v>
      </c>
      <c r="J51" t="s">
        <v>1080</v>
      </c>
      <c r="K51" s="1">
        <v>45808</v>
      </c>
      <c r="P51" t="str">
        <v>RPRO-250428-0726</v>
      </c>
      <c r="Q51" t="str">
        <v>LAMINATION 7-12/06/2025</v>
      </c>
      <c r="R51" t="str">
        <v>LAMINATION 7</v>
      </c>
      <c r="S51" s="1">
        <v>45820</v>
      </c>
      <c r="T51" t="str">
        <v/>
      </c>
    </row>
    <row r="52" spans="1:20" x14ac:dyDescent="0.25">
      <c r="A52" s="27" t="s">
        <v>14177</v>
      </c>
      <c r="B52" s="27" t="s">
        <v>15236</v>
      </c>
      <c r="C52" s="27" t="s">
        <v>1083</v>
      </c>
      <c r="D52" s="1">
        <v>45819</v>
      </c>
      <c r="E52" s="27" t="str">
        <f>IFERROR(VLOOKUP(Result[[#This Row],[RPRO]],H:H,1,0),"")</f>
        <v>RPRO-250508-0203</v>
      </c>
      <c r="H52" t="s">
        <v>3275</v>
      </c>
      <c r="I52" t="s">
        <v>3525</v>
      </c>
      <c r="J52" t="s">
        <v>1085</v>
      </c>
      <c r="K52" s="1">
        <v>45810</v>
      </c>
      <c r="P52" t="str">
        <v>RPRO-250428-0728</v>
      </c>
      <c r="Q52" t="str">
        <v>LAMINATION 7-12/06/2025</v>
      </c>
      <c r="R52" t="str">
        <v>LAMINATION 7</v>
      </c>
      <c r="S52" s="1">
        <v>45820</v>
      </c>
      <c r="T52" t="str">
        <v/>
      </c>
    </row>
    <row r="53" spans="1:20" x14ac:dyDescent="0.25">
      <c r="A53" s="27" t="s">
        <v>14184</v>
      </c>
      <c r="B53" s="27" t="s">
        <v>15236</v>
      </c>
      <c r="C53" s="27" t="s">
        <v>1083</v>
      </c>
      <c r="D53" s="1">
        <v>45819</v>
      </c>
      <c r="E53" s="27" t="str">
        <f>IFERROR(VLOOKUP(Result[[#This Row],[RPRO]],H:H,1,0),"")</f>
        <v>RPRO-250508-0205</v>
      </c>
      <c r="H53" t="s">
        <v>3276</v>
      </c>
      <c r="I53" t="s">
        <v>3523</v>
      </c>
      <c r="J53" t="s">
        <v>1084</v>
      </c>
      <c r="K53" s="1">
        <v>45810</v>
      </c>
      <c r="P53" t="str">
        <v>RPRO-250428-0731</v>
      </c>
      <c r="Q53" t="str">
        <v>LAMINATION 7-12/06/2025</v>
      </c>
      <c r="R53" t="str">
        <v>LAMINATION 7</v>
      </c>
      <c r="S53" s="1">
        <v>45820</v>
      </c>
      <c r="T53" t="str">
        <v/>
      </c>
    </row>
    <row r="54" spans="1:20" x14ac:dyDescent="0.25">
      <c r="A54" s="27" t="s">
        <v>14186</v>
      </c>
      <c r="B54" s="27" t="s">
        <v>15236</v>
      </c>
      <c r="C54" s="27" t="s">
        <v>1083</v>
      </c>
      <c r="D54" s="1">
        <v>45819</v>
      </c>
      <c r="E54" s="27" t="str">
        <f>IFERROR(VLOOKUP(Result[[#This Row],[RPRO]],H:H,1,0),"")</f>
        <v>RPRO-250508-0207</v>
      </c>
      <c r="H54" t="s">
        <v>3717</v>
      </c>
      <c r="I54" t="s">
        <v>4818</v>
      </c>
      <c r="J54" t="s">
        <v>1080</v>
      </c>
      <c r="K54" s="1">
        <v>45811</v>
      </c>
      <c r="P54" t="str">
        <v>RPRO-250428-0733</v>
      </c>
      <c r="Q54" t="str">
        <v>LAMINATION 7-12/06/2025</v>
      </c>
      <c r="R54" t="str">
        <v>LAMINATION 7</v>
      </c>
      <c r="S54" s="1">
        <v>45820</v>
      </c>
      <c r="T54" t="str">
        <v/>
      </c>
    </row>
    <row r="55" spans="1:20" x14ac:dyDescent="0.25">
      <c r="A55" s="27" t="s">
        <v>14188</v>
      </c>
      <c r="B55" s="27" t="s">
        <v>15236</v>
      </c>
      <c r="C55" s="27" t="s">
        <v>1083</v>
      </c>
      <c r="D55" s="1">
        <v>45819</v>
      </c>
      <c r="E55" s="27" t="str">
        <f>IFERROR(VLOOKUP(Result[[#This Row],[RPRO]],H:H,1,0),"")</f>
        <v>RPRO-250508-0209</v>
      </c>
      <c r="H55" t="s">
        <v>3278</v>
      </c>
      <c r="I55" t="s">
        <v>3523</v>
      </c>
      <c r="J55" t="s">
        <v>1084</v>
      </c>
      <c r="K55" s="1">
        <v>45810</v>
      </c>
      <c r="P55" t="str">
        <v>RPRO-250428-0490</v>
      </c>
      <c r="Q55" t="str">
        <v>LAMINATION 7-12/06/2025</v>
      </c>
      <c r="R55" t="str">
        <v>LAMINATION 7</v>
      </c>
      <c r="S55" s="1">
        <v>45820</v>
      </c>
      <c r="T55" t="str">
        <v/>
      </c>
    </row>
    <row r="56" spans="1:20" x14ac:dyDescent="0.25">
      <c r="A56" s="27" t="s">
        <v>14091</v>
      </c>
      <c r="B56" s="27" t="s">
        <v>15237</v>
      </c>
      <c r="C56" s="27" t="s">
        <v>1084</v>
      </c>
      <c r="D56" s="1">
        <v>45819</v>
      </c>
      <c r="E56" s="27" t="str">
        <f>IFERROR(VLOOKUP(Result[[#This Row],[RPRO]],H:H,1,0),"")</f>
        <v>RPRO-250422-0312</v>
      </c>
      <c r="H56" t="s">
        <v>2742</v>
      </c>
      <c r="I56" t="s">
        <v>2805</v>
      </c>
      <c r="J56" t="s">
        <v>1081</v>
      </c>
      <c r="K56" s="1">
        <v>45807</v>
      </c>
      <c r="P56" t="str">
        <v>RPRO-250428-0491</v>
      </c>
      <c r="Q56" t="str">
        <v>LAMINATION 7-12/06/2025</v>
      </c>
      <c r="R56" t="str">
        <v>LAMINATION 7</v>
      </c>
      <c r="S56" s="1">
        <v>45820</v>
      </c>
      <c r="T56" t="str">
        <v/>
      </c>
    </row>
    <row r="57" spans="1:20" x14ac:dyDescent="0.25">
      <c r="A57" s="27" t="s">
        <v>14093</v>
      </c>
      <c r="B57" s="27" t="s">
        <v>15237</v>
      </c>
      <c r="C57" s="27" t="s">
        <v>1084</v>
      </c>
      <c r="D57" s="1">
        <v>45819</v>
      </c>
      <c r="E57" s="27" t="str">
        <f>IFERROR(VLOOKUP(Result[[#This Row],[RPRO]],H:H,1,0),"")</f>
        <v>RPRO-250422-0313</v>
      </c>
      <c r="H57" t="s">
        <v>2739</v>
      </c>
      <c r="I57" t="s">
        <v>2805</v>
      </c>
      <c r="J57" t="s">
        <v>1081</v>
      </c>
      <c r="K57" s="1">
        <v>45807</v>
      </c>
      <c r="P57" t="str">
        <v>RPRO-250428-0492</v>
      </c>
      <c r="Q57" t="str">
        <v>LAMINATION 7-12/06/2025</v>
      </c>
      <c r="R57" t="str">
        <v>LAMINATION 7</v>
      </c>
      <c r="S57" s="1">
        <v>45820</v>
      </c>
      <c r="T57" t="str">
        <v/>
      </c>
    </row>
    <row r="58" spans="1:20" x14ac:dyDescent="0.25">
      <c r="A58" s="27" t="s">
        <v>14095</v>
      </c>
      <c r="B58" s="27" t="s">
        <v>15237</v>
      </c>
      <c r="C58" s="27" t="s">
        <v>1084</v>
      </c>
      <c r="D58" s="1">
        <v>45819</v>
      </c>
      <c r="E58" s="27" t="str">
        <f>IFERROR(VLOOKUP(Result[[#This Row],[RPRO]],H:H,1,0),"")</f>
        <v>RPRO-250422-0314</v>
      </c>
      <c r="H58" t="s">
        <v>2740</v>
      </c>
      <c r="I58" t="s">
        <v>2805</v>
      </c>
      <c r="J58" t="s">
        <v>1081</v>
      </c>
      <c r="K58" s="1">
        <v>45807</v>
      </c>
      <c r="P58" t="str">
        <v>RPRO-250428-0493</v>
      </c>
      <c r="Q58" t="str">
        <v>LAMINATION 7-12/06/2025</v>
      </c>
      <c r="R58" t="str">
        <v>LAMINATION 7</v>
      </c>
      <c r="S58" s="1">
        <v>45820</v>
      </c>
      <c r="T58" t="str">
        <v/>
      </c>
    </row>
    <row r="59" spans="1:20" x14ac:dyDescent="0.25">
      <c r="A59" s="27" t="s">
        <v>14097</v>
      </c>
      <c r="B59" s="27" t="s">
        <v>15237</v>
      </c>
      <c r="C59" s="27" t="s">
        <v>1084</v>
      </c>
      <c r="D59" s="1">
        <v>45819</v>
      </c>
      <c r="E59" s="27" t="str">
        <f>IFERROR(VLOOKUP(Result[[#This Row],[RPRO]],H:H,1,0),"")</f>
        <v>RPRO-250422-0315</v>
      </c>
      <c r="H59" t="s">
        <v>2741</v>
      </c>
      <c r="I59" t="s">
        <v>2805</v>
      </c>
      <c r="J59" t="s">
        <v>1081</v>
      </c>
      <c r="K59" s="1">
        <v>45807</v>
      </c>
      <c r="P59" t="str">
        <v>RPRO-250428-0494</v>
      </c>
      <c r="Q59" t="str">
        <v>LAMINATION 7-12/06/2025</v>
      </c>
      <c r="R59" t="str">
        <v>LAMINATION 7</v>
      </c>
      <c r="S59" s="1">
        <v>45820</v>
      </c>
      <c r="T59" t="str">
        <v/>
      </c>
    </row>
    <row r="60" spans="1:20" x14ac:dyDescent="0.25">
      <c r="A60" s="27" t="s">
        <v>14099</v>
      </c>
      <c r="B60" s="27" t="s">
        <v>15237</v>
      </c>
      <c r="C60" s="27" t="s">
        <v>1084</v>
      </c>
      <c r="D60" s="1">
        <v>45819</v>
      </c>
      <c r="E60" s="27" t="str">
        <f>IFERROR(VLOOKUP(Result[[#This Row],[RPRO]],H:H,1,0),"")</f>
        <v>RPRO-250422-0316</v>
      </c>
      <c r="H60" t="s">
        <v>3279</v>
      </c>
      <c r="I60" t="s">
        <v>3522</v>
      </c>
      <c r="J60" t="s">
        <v>1079</v>
      </c>
      <c r="K60" s="1">
        <v>45810</v>
      </c>
      <c r="P60" t="str">
        <v>RPRO-250428-0495</v>
      </c>
      <c r="Q60" t="str">
        <v>LAMINATION 7-12/06/2025</v>
      </c>
      <c r="R60" t="str">
        <v>LAMINATION 7</v>
      </c>
      <c r="S60" s="1">
        <v>45820</v>
      </c>
      <c r="T60" t="str">
        <v/>
      </c>
    </row>
    <row r="61" spans="1:20" x14ac:dyDescent="0.25">
      <c r="A61" s="27" t="s">
        <v>14101</v>
      </c>
      <c r="B61" s="27" t="s">
        <v>15237</v>
      </c>
      <c r="C61" s="27" t="s">
        <v>1084</v>
      </c>
      <c r="D61" s="1">
        <v>45819</v>
      </c>
      <c r="E61" s="27" t="str">
        <f>IFERROR(VLOOKUP(Result[[#This Row],[RPRO]],H:H,1,0),"")</f>
        <v>RPRO-250422-0317</v>
      </c>
      <c r="H61" t="s">
        <v>3280</v>
      </c>
      <c r="I61" t="s">
        <v>3522</v>
      </c>
      <c r="J61" t="s">
        <v>1079</v>
      </c>
      <c r="K61" s="1">
        <v>45810</v>
      </c>
      <c r="P61" t="str">
        <v>RPRO-250428-0496</v>
      </c>
      <c r="Q61" t="str">
        <v>LAMINATION 7-12/06/2025</v>
      </c>
      <c r="R61" t="str">
        <v>LAMINATION 7</v>
      </c>
      <c r="S61" s="1">
        <v>45820</v>
      </c>
      <c r="T61" t="str">
        <v/>
      </c>
    </row>
    <row r="62" spans="1:20" x14ac:dyDescent="0.25">
      <c r="A62" s="27" t="s">
        <v>14103</v>
      </c>
      <c r="B62" s="27" t="s">
        <v>15237</v>
      </c>
      <c r="C62" s="27" t="s">
        <v>1084</v>
      </c>
      <c r="D62" s="1">
        <v>45819</v>
      </c>
      <c r="E62" s="27" t="str">
        <f>IFERROR(VLOOKUP(Result[[#This Row],[RPRO]],H:H,1,0),"")</f>
        <v>RPRO-250422-0318</v>
      </c>
      <c r="H62" t="s">
        <v>3281</v>
      </c>
      <c r="I62" t="s">
        <v>3522</v>
      </c>
      <c r="J62" t="s">
        <v>1079</v>
      </c>
      <c r="K62" s="1">
        <v>45810</v>
      </c>
      <c r="P62" t="str">
        <v>RPRO-250428-0497</v>
      </c>
      <c r="Q62" t="str">
        <v>LAMINATION 7-12/06/2025</v>
      </c>
      <c r="R62" t="str">
        <v>LAMINATION 7</v>
      </c>
      <c r="S62" s="1">
        <v>45820</v>
      </c>
      <c r="T62" t="str">
        <v/>
      </c>
    </row>
    <row r="63" spans="1:20" x14ac:dyDescent="0.25">
      <c r="A63" s="27" t="s">
        <v>14105</v>
      </c>
      <c r="B63" s="27" t="s">
        <v>15237</v>
      </c>
      <c r="C63" s="27" t="s">
        <v>1084</v>
      </c>
      <c r="D63" s="1">
        <v>45819</v>
      </c>
      <c r="E63" s="27" t="str">
        <f>IFERROR(VLOOKUP(Result[[#This Row],[RPRO]],H:H,1,0),"")</f>
        <v>RPRO-250422-0319</v>
      </c>
      <c r="H63" t="s">
        <v>3282</v>
      </c>
      <c r="I63" t="s">
        <v>3522</v>
      </c>
      <c r="J63" t="s">
        <v>1079</v>
      </c>
      <c r="K63" s="1">
        <v>45810</v>
      </c>
      <c r="P63" t="str">
        <v>RPRO-250428-0498</v>
      </c>
      <c r="Q63" t="str">
        <v>LAMINATION 7-12/06/2025</v>
      </c>
      <c r="R63" t="str">
        <v>LAMINATION 7</v>
      </c>
      <c r="S63" s="1">
        <v>45820</v>
      </c>
      <c r="T63" t="str">
        <v/>
      </c>
    </row>
    <row r="64" spans="1:20" x14ac:dyDescent="0.25">
      <c r="A64" s="27" t="s">
        <v>14209</v>
      </c>
      <c r="B64" s="27" t="s">
        <v>15237</v>
      </c>
      <c r="C64" s="27" t="s">
        <v>1084</v>
      </c>
      <c r="D64" s="1">
        <v>45819</v>
      </c>
      <c r="E64" s="27" t="str">
        <f>IFERROR(VLOOKUP(Result[[#This Row],[RPRO]],H:H,1,0),"")</f>
        <v>RPRO-250528-2032</v>
      </c>
      <c r="H64" t="s">
        <v>3283</v>
      </c>
      <c r="I64" t="s">
        <v>3522</v>
      </c>
      <c r="J64" t="s">
        <v>1079</v>
      </c>
      <c r="K64" s="1">
        <v>45810</v>
      </c>
      <c r="P64" t="str">
        <v>RPRO-250428-0550</v>
      </c>
      <c r="Q64" t="str">
        <v>LAMINATION 7-12/06/2025</v>
      </c>
      <c r="R64" t="str">
        <v>LAMINATION 7</v>
      </c>
      <c r="S64" s="1">
        <v>45820</v>
      </c>
      <c r="T64" t="str">
        <v/>
      </c>
    </row>
    <row r="65" spans="1:20" x14ac:dyDescent="0.25">
      <c r="A65" s="27" t="s">
        <v>14109</v>
      </c>
      <c r="B65" s="27" t="s">
        <v>15236</v>
      </c>
      <c r="C65" s="27" t="s">
        <v>1083</v>
      </c>
      <c r="D65" s="1">
        <v>45819</v>
      </c>
      <c r="E65" s="27" t="str">
        <f>IFERROR(VLOOKUP(Result[[#This Row],[RPRO]],H:H,1,0),"")</f>
        <v>RPRO-250428-0500</v>
      </c>
      <c r="H65" t="s">
        <v>3284</v>
      </c>
      <c r="I65" t="s">
        <v>3522</v>
      </c>
      <c r="J65" t="s">
        <v>1079</v>
      </c>
      <c r="K65" s="1">
        <v>45810</v>
      </c>
      <c r="P65" t="str">
        <v>RPRO-250428-0553</v>
      </c>
      <c r="Q65" t="str">
        <v>LAMINATION 7-12/06/2025</v>
      </c>
      <c r="R65" t="str">
        <v>LAMINATION 7</v>
      </c>
      <c r="S65" s="1">
        <v>45820</v>
      </c>
      <c r="T65" t="str">
        <v/>
      </c>
    </row>
    <row r="66" spans="1:20" x14ac:dyDescent="0.25">
      <c r="A66" s="27" t="s">
        <v>14111</v>
      </c>
      <c r="B66" s="27" t="s">
        <v>15236</v>
      </c>
      <c r="C66" s="27" t="s">
        <v>1083</v>
      </c>
      <c r="D66" s="1">
        <v>45819</v>
      </c>
      <c r="E66" s="27" t="str">
        <f>IFERROR(VLOOKUP(Result[[#This Row],[RPRO]],H:H,1,0),"")</f>
        <v>RPRO-250428-0501</v>
      </c>
      <c r="H66" t="s">
        <v>3285</v>
      </c>
      <c r="I66" t="s">
        <v>3522</v>
      </c>
      <c r="J66" t="s">
        <v>1079</v>
      </c>
      <c r="K66" s="1">
        <v>45810</v>
      </c>
      <c r="P66" t="str">
        <v>RPRO-250428-0555</v>
      </c>
      <c r="Q66" t="str">
        <v>LAMINATION 7-12/06/2025</v>
      </c>
      <c r="R66" t="str">
        <v>LAMINATION 7</v>
      </c>
      <c r="S66" s="1">
        <v>45820</v>
      </c>
      <c r="T66" t="str">
        <v/>
      </c>
    </row>
    <row r="67" spans="1:20" x14ac:dyDescent="0.25">
      <c r="A67" s="27" t="s">
        <v>14113</v>
      </c>
      <c r="B67" s="27" t="s">
        <v>15236</v>
      </c>
      <c r="C67" s="27" t="s">
        <v>1083</v>
      </c>
      <c r="D67" s="1">
        <v>45819</v>
      </c>
      <c r="E67" s="27" t="str">
        <f>IFERROR(VLOOKUP(Result[[#This Row],[RPRO]],H:H,1,0),"")</f>
        <v>RPRO-250428-0502</v>
      </c>
      <c r="H67" t="s">
        <v>2747</v>
      </c>
      <c r="I67" t="s">
        <v>2805</v>
      </c>
      <c r="J67" t="s">
        <v>1081</v>
      </c>
      <c r="K67" s="1">
        <v>45807</v>
      </c>
      <c r="P67" t="str">
        <v>RPRO-250428-0557</v>
      </c>
      <c r="Q67" t="str">
        <v>LAMINATION 7-12/06/2025</v>
      </c>
      <c r="R67" t="str">
        <v>LAMINATION 7</v>
      </c>
      <c r="S67" s="1">
        <v>45820</v>
      </c>
      <c r="T67" t="str">
        <v/>
      </c>
    </row>
    <row r="68" spans="1:20" x14ac:dyDescent="0.25">
      <c r="A68" s="27" t="s">
        <v>14115</v>
      </c>
      <c r="B68" s="27" t="s">
        <v>15236</v>
      </c>
      <c r="C68" s="27" t="s">
        <v>1083</v>
      </c>
      <c r="D68" s="1">
        <v>45819</v>
      </c>
      <c r="E68" s="27" t="str">
        <f>IFERROR(VLOOKUP(Result[[#This Row],[RPRO]],H:H,1,0),"")</f>
        <v>RPRO-250428-0503</v>
      </c>
      <c r="H68" t="s">
        <v>2754</v>
      </c>
      <c r="I68" t="s">
        <v>2805</v>
      </c>
      <c r="J68" t="s">
        <v>1081</v>
      </c>
      <c r="K68" s="1">
        <v>45807</v>
      </c>
      <c r="P68" t="str">
        <v>RPRO-250428-0559</v>
      </c>
      <c r="Q68" t="str">
        <v>LAMINATION 7-12/06/2025</v>
      </c>
      <c r="R68" t="str">
        <v>LAMINATION 7</v>
      </c>
      <c r="S68" s="1">
        <v>45820</v>
      </c>
      <c r="T68" t="str">
        <v/>
      </c>
    </row>
    <row r="69" spans="1:20" x14ac:dyDescent="0.25">
      <c r="A69" s="27" t="s">
        <v>14117</v>
      </c>
      <c r="B69" s="27" t="s">
        <v>15236</v>
      </c>
      <c r="C69" s="27" t="s">
        <v>1083</v>
      </c>
      <c r="D69" s="1">
        <v>45819</v>
      </c>
      <c r="E69" s="27" t="str">
        <f>IFERROR(VLOOKUP(Result[[#This Row],[RPRO]],H:H,1,0),"")</f>
        <v>RPRO-250428-0504</v>
      </c>
      <c r="H69" t="s">
        <v>2762</v>
      </c>
      <c r="I69" t="s">
        <v>2805</v>
      </c>
      <c r="J69" t="s">
        <v>1081</v>
      </c>
      <c r="K69" s="1">
        <v>45807</v>
      </c>
      <c r="P69" t="str">
        <v>RPRO-250428-0561</v>
      </c>
      <c r="Q69" t="str">
        <v>LAMINATION 7-12/06/2025</v>
      </c>
      <c r="R69" t="str">
        <v>LAMINATION 7</v>
      </c>
      <c r="S69" s="1">
        <v>45820</v>
      </c>
      <c r="T69" t="str">
        <v/>
      </c>
    </row>
    <row r="70" spans="1:20" x14ac:dyDescent="0.25">
      <c r="A70" s="27" t="s">
        <v>14119</v>
      </c>
      <c r="B70" s="27" t="s">
        <v>15236</v>
      </c>
      <c r="C70" s="27" t="s">
        <v>1083</v>
      </c>
      <c r="D70" s="1">
        <v>45819</v>
      </c>
      <c r="E70" s="27" t="str">
        <f>IFERROR(VLOOKUP(Result[[#This Row],[RPRO]],H:H,1,0),"")</f>
        <v>RPRO-250428-0505</v>
      </c>
      <c r="H70" t="s">
        <v>2770</v>
      </c>
      <c r="I70" t="s">
        <v>2805</v>
      </c>
      <c r="J70" t="s">
        <v>1081</v>
      </c>
      <c r="K70" s="1">
        <v>45807</v>
      </c>
      <c r="P70" t="str">
        <v>RPRO-250428-0563</v>
      </c>
      <c r="Q70" t="str">
        <v>LAMINATION 7-12/06/2025</v>
      </c>
      <c r="R70" t="str">
        <v>LAMINATION 7</v>
      </c>
      <c r="S70" s="1">
        <v>45820</v>
      </c>
      <c r="T70" t="str">
        <v/>
      </c>
    </row>
    <row r="71" spans="1:20" x14ac:dyDescent="0.25">
      <c r="A71" s="27" t="s">
        <v>14121</v>
      </c>
      <c r="B71" s="27" t="s">
        <v>15236</v>
      </c>
      <c r="C71" s="27" t="s">
        <v>1083</v>
      </c>
      <c r="D71" s="1">
        <v>45819</v>
      </c>
      <c r="E71" s="27" t="str">
        <f>IFERROR(VLOOKUP(Result[[#This Row],[RPRO]],H:H,1,0),"")</f>
        <v>RPRO-250428-0506</v>
      </c>
      <c r="H71" t="s">
        <v>3327</v>
      </c>
      <c r="I71" t="s">
        <v>3523</v>
      </c>
      <c r="J71" t="s">
        <v>1084</v>
      </c>
      <c r="K71" s="1">
        <v>45810</v>
      </c>
      <c r="P71" t="str">
        <v>RPRO-250428-0735</v>
      </c>
      <c r="Q71" t="str">
        <v>LAMINATION 7-12/06/2025</v>
      </c>
      <c r="R71" t="str">
        <v>LAMINATION 7</v>
      </c>
      <c r="S71" s="1">
        <v>45820</v>
      </c>
      <c r="T71" t="str">
        <v/>
      </c>
    </row>
    <row r="72" spans="1:20" x14ac:dyDescent="0.25">
      <c r="A72" s="27" t="s">
        <v>14131</v>
      </c>
      <c r="B72" s="27" t="s">
        <v>15236</v>
      </c>
      <c r="C72" s="27" t="s">
        <v>1083</v>
      </c>
      <c r="D72" s="1">
        <v>45819</v>
      </c>
      <c r="E72" s="27" t="str">
        <f>IFERROR(VLOOKUP(Result[[#This Row],[RPRO]],H:H,1,0),"")</f>
        <v>RPRO-250428-0520</v>
      </c>
      <c r="H72" t="s">
        <v>2776</v>
      </c>
      <c r="I72" t="s">
        <v>2805</v>
      </c>
      <c r="J72" t="s">
        <v>1081</v>
      </c>
      <c r="K72" s="1">
        <v>45807</v>
      </c>
      <c r="P72" t="str">
        <v>RPRO-250428-0737</v>
      </c>
      <c r="Q72" t="str">
        <v>LAMINATION 7-12/06/2025</v>
      </c>
      <c r="R72" t="str">
        <v>LAMINATION 7</v>
      </c>
      <c r="S72" s="1">
        <v>45820</v>
      </c>
      <c r="T72" t="str">
        <v/>
      </c>
    </row>
    <row r="73" spans="1:20" x14ac:dyDescent="0.25">
      <c r="A73" s="27" t="s">
        <v>14123</v>
      </c>
      <c r="B73" s="27" t="s">
        <v>15236</v>
      </c>
      <c r="C73" s="27" t="s">
        <v>1083</v>
      </c>
      <c r="D73" s="1">
        <v>45819</v>
      </c>
      <c r="E73" s="27" t="str">
        <f>IFERROR(VLOOKUP(Result[[#This Row],[RPRO]],H:H,1,0),"")</f>
        <v>RPRO-250428-0509</v>
      </c>
      <c r="H73" t="s">
        <v>2777</v>
      </c>
      <c r="I73" t="s">
        <v>2805</v>
      </c>
      <c r="J73" t="s">
        <v>1081</v>
      </c>
      <c r="K73" s="1">
        <v>45807</v>
      </c>
      <c r="P73" t="str">
        <v>RPRO-250428-0739</v>
      </c>
      <c r="Q73" t="str">
        <v>LAMINATION 7-12/06/2025</v>
      </c>
      <c r="R73" t="str">
        <v>LAMINATION 7</v>
      </c>
      <c r="S73" s="1">
        <v>45820</v>
      </c>
      <c r="T73" t="str">
        <v/>
      </c>
    </row>
    <row r="74" spans="1:20" x14ac:dyDescent="0.25">
      <c r="A74" s="27" t="s">
        <v>14125</v>
      </c>
      <c r="B74" s="27" t="s">
        <v>15236</v>
      </c>
      <c r="C74" s="27" t="s">
        <v>1083</v>
      </c>
      <c r="D74" s="1">
        <v>45819</v>
      </c>
      <c r="E74" s="27" t="str">
        <f>IFERROR(VLOOKUP(Result[[#This Row],[RPRO]],H:H,1,0),"")</f>
        <v>RPRO-250428-0512</v>
      </c>
      <c r="H74" t="s">
        <v>2778</v>
      </c>
      <c r="I74" t="s">
        <v>2805</v>
      </c>
      <c r="J74" t="s">
        <v>1081</v>
      </c>
      <c r="K74" s="1">
        <v>45807</v>
      </c>
      <c r="P74" t="str">
        <v>RPRO-250428-0741</v>
      </c>
      <c r="Q74" t="str">
        <v>LAMINATION 7-12/06/2025</v>
      </c>
      <c r="R74" t="str">
        <v>LAMINATION 7</v>
      </c>
      <c r="S74" s="1">
        <v>45820</v>
      </c>
      <c r="T74" t="str">
        <v/>
      </c>
    </row>
    <row r="75" spans="1:20" x14ac:dyDescent="0.25">
      <c r="A75" s="27" t="s">
        <v>14127</v>
      </c>
      <c r="B75" s="27" t="s">
        <v>15236</v>
      </c>
      <c r="C75" s="27" t="s">
        <v>1083</v>
      </c>
      <c r="D75" s="1">
        <v>45819</v>
      </c>
      <c r="E75" s="27" t="str">
        <f>IFERROR(VLOOKUP(Result[[#This Row],[RPRO]],H:H,1,0),"")</f>
        <v>RPRO-250428-0514</v>
      </c>
      <c r="H75" t="s">
        <v>2779</v>
      </c>
      <c r="I75" t="s">
        <v>2805</v>
      </c>
      <c r="J75" t="s">
        <v>1081</v>
      </c>
      <c r="K75" s="1">
        <v>45807</v>
      </c>
      <c r="P75" t="str">
        <v>RPRO-250428-0744</v>
      </c>
      <c r="Q75" t="str">
        <v>LAMINATION 7-12/06/2025</v>
      </c>
      <c r="R75" t="str">
        <v>LAMINATION 7</v>
      </c>
      <c r="S75" s="1">
        <v>45820</v>
      </c>
      <c r="T75" t="str">
        <v/>
      </c>
    </row>
    <row r="76" spans="1:20" x14ac:dyDescent="0.25">
      <c r="A76" s="27" t="s">
        <v>14129</v>
      </c>
      <c r="B76" s="27" t="s">
        <v>15236</v>
      </c>
      <c r="C76" s="27" t="s">
        <v>1083</v>
      </c>
      <c r="D76" s="1">
        <v>45819</v>
      </c>
      <c r="E76" s="27" t="str">
        <f>IFERROR(VLOOKUP(Result[[#This Row],[RPRO]],H:H,1,0),"")</f>
        <v>RPRO-250428-0517</v>
      </c>
      <c r="H76" t="s">
        <v>2780</v>
      </c>
      <c r="I76" t="s">
        <v>2805</v>
      </c>
      <c r="J76" t="s">
        <v>1081</v>
      </c>
      <c r="K76" s="1">
        <v>45807</v>
      </c>
      <c r="P76" t="str">
        <v>RPRO-250428-0746</v>
      </c>
      <c r="Q76" t="str">
        <v>LAMINATION 7-12/06/2025</v>
      </c>
      <c r="R76" t="str">
        <v>LAMINATION 7</v>
      </c>
      <c r="S76" s="1">
        <v>45820</v>
      </c>
      <c r="T76" t="str">
        <v/>
      </c>
    </row>
    <row r="77" spans="1:20" x14ac:dyDescent="0.25">
      <c r="A77" s="27" t="s">
        <v>14133</v>
      </c>
      <c r="B77" s="27" t="s">
        <v>15236</v>
      </c>
      <c r="C77" s="27" t="s">
        <v>1083</v>
      </c>
      <c r="D77" s="1">
        <v>45819</v>
      </c>
      <c r="E77" s="27" t="str">
        <f>IFERROR(VLOOKUP(Result[[#This Row],[RPRO]],H:H,1,0),"")</f>
        <v>RPRO-250428-0522</v>
      </c>
      <c r="H77" t="s">
        <v>3328</v>
      </c>
      <c r="I77" t="s">
        <v>3524</v>
      </c>
      <c r="J77" t="s">
        <v>1080</v>
      </c>
      <c r="K77" s="1">
        <v>45810</v>
      </c>
      <c r="P77" t="str">
        <v>RPRO-250428-0748</v>
      </c>
      <c r="Q77" t="str">
        <v>LAMINATION 7-12/06/2025</v>
      </c>
      <c r="R77" t="str">
        <v>LAMINATION 7</v>
      </c>
      <c r="S77" s="1">
        <v>45820</v>
      </c>
      <c r="T77" t="str">
        <v/>
      </c>
    </row>
    <row r="78" spans="1:20" x14ac:dyDescent="0.25">
      <c r="A78" s="27" t="s">
        <v>14135</v>
      </c>
      <c r="B78" s="27" t="s">
        <v>15236</v>
      </c>
      <c r="C78" s="27" t="s">
        <v>1083</v>
      </c>
      <c r="D78" s="1">
        <v>45819</v>
      </c>
      <c r="E78" s="27" t="str">
        <f>IFERROR(VLOOKUP(Result[[#This Row],[RPRO]],H:H,1,0),"")</f>
        <v>RPRO-250428-0525</v>
      </c>
      <c r="H78" t="s">
        <v>3329</v>
      </c>
      <c r="I78" t="s">
        <v>3524</v>
      </c>
      <c r="J78" t="s">
        <v>1080</v>
      </c>
      <c r="K78" s="1">
        <v>45810</v>
      </c>
      <c r="P78" t="str">
        <v>RPRO-250428-0750</v>
      </c>
      <c r="Q78" t="str">
        <v>LAMINATION 7-12/06/2025</v>
      </c>
      <c r="R78" t="str">
        <v>LAMINATION 7</v>
      </c>
      <c r="S78" s="1">
        <v>45820</v>
      </c>
      <c r="T78" t="str">
        <v/>
      </c>
    </row>
    <row r="79" spans="1:20" x14ac:dyDescent="0.25">
      <c r="A79" s="27" t="s">
        <v>14137</v>
      </c>
      <c r="B79" s="27" t="s">
        <v>15236</v>
      </c>
      <c r="C79" s="27" t="s">
        <v>1083</v>
      </c>
      <c r="D79" s="1">
        <v>45819</v>
      </c>
      <c r="E79" s="27" t="str">
        <f>IFERROR(VLOOKUP(Result[[#This Row],[RPRO]],H:H,1,0),"")</f>
        <v>RPRO-250428-0528</v>
      </c>
      <c r="H79" t="s">
        <v>3330</v>
      </c>
      <c r="I79" t="s">
        <v>3524</v>
      </c>
      <c r="J79" t="s">
        <v>1080</v>
      </c>
      <c r="K79" s="1">
        <v>45810</v>
      </c>
      <c r="P79" t="str">
        <v>RPRO-250428-0752</v>
      </c>
      <c r="Q79" t="str">
        <v>LAMINATION 7-12/06/2025</v>
      </c>
      <c r="R79" t="str">
        <v>LAMINATION 7</v>
      </c>
      <c r="S79" s="1">
        <v>45820</v>
      </c>
      <c r="T79" t="str">
        <v/>
      </c>
    </row>
    <row r="80" spans="1:20" x14ac:dyDescent="0.25">
      <c r="A80" s="27" t="s">
        <v>14139</v>
      </c>
      <c r="B80" s="27" t="s">
        <v>15236</v>
      </c>
      <c r="C80" s="27" t="s">
        <v>1083</v>
      </c>
      <c r="D80" s="1">
        <v>45819</v>
      </c>
      <c r="E80" s="27" t="str">
        <f>IFERROR(VLOOKUP(Result[[#This Row],[RPRO]],H:H,1,0),"")</f>
        <v>RPRO-250428-0531</v>
      </c>
      <c r="H80" t="s">
        <v>3331</v>
      </c>
      <c r="I80" t="s">
        <v>3524</v>
      </c>
      <c r="J80" t="s">
        <v>1080</v>
      </c>
      <c r="K80" s="1">
        <v>45810</v>
      </c>
      <c r="P80" t="str">
        <v>RPRO-250428-0754</v>
      </c>
      <c r="Q80" t="str">
        <v>LAMINATION 7-12/06/2025</v>
      </c>
      <c r="R80" t="str">
        <v>LAMINATION 7</v>
      </c>
      <c r="S80" s="1">
        <v>45820</v>
      </c>
      <c r="T80" t="str">
        <v/>
      </c>
    </row>
    <row r="81" spans="1:20" x14ac:dyDescent="0.25">
      <c r="A81" s="27" t="s">
        <v>14141</v>
      </c>
      <c r="B81" s="27" t="s">
        <v>15236</v>
      </c>
      <c r="C81" s="27" t="s">
        <v>1083</v>
      </c>
      <c r="D81" s="1">
        <v>45819</v>
      </c>
      <c r="E81" s="27" t="str">
        <f>IFERROR(VLOOKUP(Result[[#This Row],[RPRO]],H:H,1,0),"")</f>
        <v>RPRO-250428-0533</v>
      </c>
      <c r="H81" t="s">
        <v>3332</v>
      </c>
      <c r="I81" t="s">
        <v>3524</v>
      </c>
      <c r="J81" t="s">
        <v>1080</v>
      </c>
      <c r="K81" s="1">
        <v>45810</v>
      </c>
      <c r="P81" t="str">
        <v>RPRO-250428-0756</v>
      </c>
      <c r="Q81" t="str">
        <v>LAMINATION 7-12/06/2025</v>
      </c>
      <c r="R81" t="str">
        <v>LAMINATION 7</v>
      </c>
      <c r="S81" s="1">
        <v>45820</v>
      </c>
      <c r="T81" t="str">
        <v/>
      </c>
    </row>
    <row r="82" spans="1:20" x14ac:dyDescent="0.25">
      <c r="A82" s="27" t="s">
        <v>14143</v>
      </c>
      <c r="B82" s="27" t="s">
        <v>15236</v>
      </c>
      <c r="C82" s="27" t="s">
        <v>1083</v>
      </c>
      <c r="D82" s="1">
        <v>45819</v>
      </c>
      <c r="E82" s="27" t="str">
        <f>IFERROR(VLOOKUP(Result[[#This Row],[RPRO]],H:H,1,0),"")</f>
        <v>RPRO-250428-0535</v>
      </c>
      <c r="H82" t="s">
        <v>3333</v>
      </c>
      <c r="I82" t="s">
        <v>3524</v>
      </c>
      <c r="J82" t="s">
        <v>1080</v>
      </c>
      <c r="K82" s="1">
        <v>45810</v>
      </c>
      <c r="P82" t="str">
        <v>RPRO-250428-0759</v>
      </c>
      <c r="Q82" t="str">
        <v>LAMINATION 7-12/06/2025</v>
      </c>
      <c r="R82" t="str">
        <v>LAMINATION 7</v>
      </c>
      <c r="S82" s="1">
        <v>45820</v>
      </c>
      <c r="T82" t="str">
        <v/>
      </c>
    </row>
    <row r="83" spans="1:20" x14ac:dyDescent="0.25">
      <c r="A83" s="27" t="s">
        <v>14190</v>
      </c>
      <c r="B83" s="27" t="s">
        <v>15236</v>
      </c>
      <c r="C83" s="27" t="s">
        <v>1083</v>
      </c>
      <c r="D83" s="1">
        <v>45819</v>
      </c>
      <c r="E83" s="27" t="str">
        <f>IFERROR(VLOOKUP(Result[[#This Row],[RPRO]],H:H,1,0),"")</f>
        <v>RPRO-250508-0211</v>
      </c>
      <c r="H83" t="s">
        <v>3286</v>
      </c>
      <c r="I83" t="s">
        <v>3524</v>
      </c>
      <c r="J83" t="s">
        <v>1080</v>
      </c>
      <c r="K83" s="1">
        <v>45810</v>
      </c>
      <c r="P83" t="str">
        <v>RPRO-250428-0761</v>
      </c>
      <c r="Q83" t="str">
        <v>LAMINATION 7-12/06/2025</v>
      </c>
      <c r="R83" t="str">
        <v>LAMINATION 7</v>
      </c>
      <c r="S83" s="1">
        <v>45820</v>
      </c>
      <c r="T83" t="str">
        <v/>
      </c>
    </row>
    <row r="84" spans="1:20" x14ac:dyDescent="0.25">
      <c r="A84" s="27" t="s">
        <v>14149</v>
      </c>
      <c r="B84" s="27" t="s">
        <v>15237</v>
      </c>
      <c r="C84" s="27" t="s">
        <v>1084</v>
      </c>
      <c r="D84" s="1">
        <v>45819</v>
      </c>
      <c r="E84" s="27" t="str">
        <f>IFERROR(VLOOKUP(Result[[#This Row],[RPRO]],H:H,1,0),"")</f>
        <v>RPRO-250429-0469</v>
      </c>
      <c r="H84" t="s">
        <v>2901</v>
      </c>
      <c r="I84" t="s">
        <v>3144</v>
      </c>
      <c r="J84" t="s">
        <v>1080</v>
      </c>
      <c r="K84" s="1">
        <v>45808</v>
      </c>
      <c r="P84" t="str">
        <v>RPRO-250428-0763</v>
      </c>
      <c r="Q84" t="str">
        <v>LAMINATION 7-12/06/2025</v>
      </c>
      <c r="R84" t="str">
        <v>LAMINATION 7</v>
      </c>
      <c r="S84" s="1">
        <v>45820</v>
      </c>
      <c r="T84" t="str">
        <v/>
      </c>
    </row>
    <row r="85" spans="1:20" x14ac:dyDescent="0.25">
      <c r="A85" s="27" t="s">
        <v>14227</v>
      </c>
      <c r="B85" s="27" t="s">
        <v>15237</v>
      </c>
      <c r="C85" s="27" t="s">
        <v>1084</v>
      </c>
      <c r="D85" s="1">
        <v>45819</v>
      </c>
      <c r="E85" s="27" t="str">
        <f>IFERROR(VLOOKUP(Result[[#This Row],[RPRO]],H:H,1,0),"")</f>
        <v>RPRO-250512-0161</v>
      </c>
      <c r="H85" t="s">
        <v>3300</v>
      </c>
      <c r="I85" t="s">
        <v>3526</v>
      </c>
      <c r="J85" t="s">
        <v>1083</v>
      </c>
      <c r="K85" s="1">
        <v>45810</v>
      </c>
      <c r="P85" t="str">
        <v>RPRO-250429-0383</v>
      </c>
      <c r="Q85" t="str">
        <v>LAMINATION 7-12/06/2025</v>
      </c>
      <c r="R85" t="str">
        <v>LAMINATION 7</v>
      </c>
      <c r="S85" s="1">
        <v>45820</v>
      </c>
      <c r="T85" t="str">
        <v/>
      </c>
    </row>
    <row r="86" spans="1:20" x14ac:dyDescent="0.25">
      <c r="A86" s="27" t="s">
        <v>14223</v>
      </c>
      <c r="B86" s="27" t="s">
        <v>15239</v>
      </c>
      <c r="C86" s="27" t="s">
        <v>1079</v>
      </c>
      <c r="D86" s="1">
        <v>45819</v>
      </c>
      <c r="E86" s="27" t="str">
        <f>IFERROR(VLOOKUP(Result[[#This Row],[RPRO]],H:H,1,0),"")</f>
        <v>RPRO-250502-0429</v>
      </c>
      <c r="H86" t="s">
        <v>2903</v>
      </c>
      <c r="I86" t="s">
        <v>3144</v>
      </c>
      <c r="J86" t="s">
        <v>1080</v>
      </c>
      <c r="K86" s="1">
        <v>45808</v>
      </c>
      <c r="P86" t="str">
        <v>RPRO-250429-0327</v>
      </c>
      <c r="Q86" t="str">
        <v>LAMINATION 3-12/06/2025</v>
      </c>
      <c r="R86" t="str">
        <v>LAMINATION 3</v>
      </c>
      <c r="S86" s="1">
        <v>45820</v>
      </c>
      <c r="T86" t="str">
        <v/>
      </c>
    </row>
    <row r="87" spans="1:20" x14ac:dyDescent="0.25">
      <c r="A87" s="27" t="s">
        <v>14225</v>
      </c>
      <c r="B87" s="27" t="s">
        <v>15236</v>
      </c>
      <c r="C87" s="27" t="s">
        <v>1083</v>
      </c>
      <c r="D87" s="1">
        <v>45819</v>
      </c>
      <c r="E87" s="27" t="str">
        <f>IFERROR(VLOOKUP(Result[[#This Row],[RPRO]],H:H,1,0),"")</f>
        <v>RPRO-250508-0213</v>
      </c>
      <c r="H87" t="s">
        <v>3326</v>
      </c>
      <c r="I87" t="s">
        <v>3524</v>
      </c>
      <c r="J87" t="s">
        <v>1080</v>
      </c>
      <c r="K87" s="1">
        <v>45810</v>
      </c>
      <c r="P87" t="str">
        <v>RPRO-250429-0411</v>
      </c>
      <c r="Q87" t="str">
        <v>LAMINATION 1-12/06/2025</v>
      </c>
      <c r="R87" t="str">
        <v>LAMINATION 1</v>
      </c>
      <c r="S87" s="1">
        <v>45820</v>
      </c>
      <c r="T87" t="str">
        <v/>
      </c>
    </row>
    <row r="88" spans="1:20" x14ac:dyDescent="0.25">
      <c r="A88" s="27" t="s">
        <v>14231</v>
      </c>
      <c r="B88" s="27" t="s">
        <v>15236</v>
      </c>
      <c r="C88" s="27" t="s">
        <v>1083</v>
      </c>
      <c r="D88" s="1">
        <v>45819</v>
      </c>
      <c r="E88" s="27" t="str">
        <f>IFERROR(VLOOKUP(Result[[#This Row],[RPRO]],H:H,1,0),"")</f>
        <v>RPRO-250514-0130</v>
      </c>
      <c r="H88" t="s">
        <v>3320</v>
      </c>
      <c r="I88" t="s">
        <v>3522</v>
      </c>
      <c r="J88" t="s">
        <v>1079</v>
      </c>
      <c r="K88" s="1">
        <v>45810</v>
      </c>
      <c r="P88" t="str">
        <v>RPRO-250424-0820</v>
      </c>
      <c r="Q88" t="str">
        <v>LAMINATION 3-12/06/2025</v>
      </c>
      <c r="R88" t="str">
        <v>LAMINATION 3</v>
      </c>
      <c r="S88" s="1">
        <v>45820</v>
      </c>
      <c r="T88" t="str">
        <v/>
      </c>
    </row>
    <row r="89" spans="1:20" x14ac:dyDescent="0.25">
      <c r="A89" s="27" t="s">
        <v>14221</v>
      </c>
      <c r="B89" s="27" t="s">
        <v>15237</v>
      </c>
      <c r="C89" s="27" t="s">
        <v>1084</v>
      </c>
      <c r="D89" s="1">
        <v>45819</v>
      </c>
      <c r="E89" s="27" t="str">
        <f>IFERROR(VLOOKUP(Result[[#This Row],[RPRO]],H:H,1,0),"")</f>
        <v>RPRO-250429-0413</v>
      </c>
      <c r="H89" t="s">
        <v>3321</v>
      </c>
      <c r="I89" t="s">
        <v>3522</v>
      </c>
      <c r="J89" t="s">
        <v>1079</v>
      </c>
      <c r="K89" s="1">
        <v>45810</v>
      </c>
      <c r="P89" t="str">
        <v>RPRO-250424-0821</v>
      </c>
      <c r="Q89" t="str">
        <v>LAMINATION 3-12/06/2025</v>
      </c>
      <c r="R89" t="str">
        <v>LAMINATION 3</v>
      </c>
      <c r="S89" s="1">
        <v>45820</v>
      </c>
      <c r="T89" t="str">
        <v/>
      </c>
    </row>
    <row r="90" spans="1:20" x14ac:dyDescent="0.25">
      <c r="A90" s="27" t="s">
        <v>14213</v>
      </c>
      <c r="B90" s="27" t="s">
        <v>15236</v>
      </c>
      <c r="C90" s="27" t="s">
        <v>1083</v>
      </c>
      <c r="D90" s="1">
        <v>45819</v>
      </c>
      <c r="E90" s="27" t="str">
        <f>IFERROR(VLOOKUP(Result[[#This Row],[RPRO]],H:H,1,0),"")</f>
        <v>RPRO-250428-0537</v>
      </c>
      <c r="H90" t="s">
        <v>3322</v>
      </c>
      <c r="I90" t="s">
        <v>3522</v>
      </c>
      <c r="J90" t="s">
        <v>1079</v>
      </c>
      <c r="K90" s="1">
        <v>45810</v>
      </c>
      <c r="P90" t="str">
        <v>RPRO-250426-0096</v>
      </c>
      <c r="Q90" t="str">
        <v>LAMINATION 7-12/06/2025</v>
      </c>
      <c r="R90" t="str">
        <v>LAMINATION 7</v>
      </c>
      <c r="S90" s="1">
        <v>45820</v>
      </c>
      <c r="T90" t="str">
        <v/>
      </c>
    </row>
    <row r="91" spans="1:20" x14ac:dyDescent="0.25">
      <c r="A91" s="27" t="s">
        <v>14215</v>
      </c>
      <c r="B91" s="27" t="s">
        <v>15236</v>
      </c>
      <c r="C91" s="27" t="s">
        <v>1083</v>
      </c>
      <c r="D91" s="1">
        <v>45819</v>
      </c>
      <c r="E91" s="27" t="str">
        <f>IFERROR(VLOOKUP(Result[[#This Row],[RPRO]],H:H,1,0),"")</f>
        <v>RPRO-250428-0539</v>
      </c>
      <c r="H91" t="s">
        <v>3323</v>
      </c>
      <c r="I91" t="s">
        <v>3522</v>
      </c>
      <c r="J91" t="s">
        <v>1079</v>
      </c>
      <c r="K91" s="1">
        <v>45810</v>
      </c>
      <c r="P91" t="str">
        <v>RPRO-250426-0175</v>
      </c>
      <c r="Q91" t="str">
        <v>LAMINATION 7-12/06/2025</v>
      </c>
      <c r="R91" t="str">
        <v>LAMINATION 7</v>
      </c>
      <c r="S91" s="1">
        <v>45820</v>
      </c>
      <c r="T91" t="str">
        <v/>
      </c>
    </row>
    <row r="92" spans="1:20" x14ac:dyDescent="0.25">
      <c r="A92" s="27" t="s">
        <v>14217</v>
      </c>
      <c r="B92" s="27" t="s">
        <v>15236</v>
      </c>
      <c r="C92" s="27" t="s">
        <v>1083</v>
      </c>
      <c r="D92" s="1">
        <v>45819</v>
      </c>
      <c r="E92" s="27" t="str">
        <f>IFERROR(VLOOKUP(Result[[#This Row],[RPRO]],H:H,1,0),"")</f>
        <v>RPRO-250428-0541</v>
      </c>
      <c r="H92" t="s">
        <v>3304</v>
      </c>
      <c r="I92" t="s">
        <v>3522</v>
      </c>
      <c r="J92" t="s">
        <v>1079</v>
      </c>
      <c r="K92" s="1">
        <v>45810</v>
      </c>
      <c r="P92" t="str">
        <v>RPRO-250508-0158</v>
      </c>
      <c r="Q92" t="str">
        <v>LAMINATION 7-12/06/2025</v>
      </c>
      <c r="R92" t="str">
        <v>LAMINATION 7</v>
      </c>
      <c r="S92" s="1">
        <v>45820</v>
      </c>
      <c r="T92" t="str">
        <v/>
      </c>
    </row>
    <row r="93" spans="1:20" x14ac:dyDescent="0.25">
      <c r="A93" s="27" t="s">
        <v>14219</v>
      </c>
      <c r="B93" s="27" t="s">
        <v>15236</v>
      </c>
      <c r="C93" s="27" t="s">
        <v>1083</v>
      </c>
      <c r="D93" s="1">
        <v>45819</v>
      </c>
      <c r="E93" s="27" t="str">
        <f>IFERROR(VLOOKUP(Result[[#This Row],[RPRO]],H:H,1,0),"")</f>
        <v>RPRO-250428-0543</v>
      </c>
      <c r="H93" t="s">
        <v>3305</v>
      </c>
      <c r="I93" t="s">
        <v>3522</v>
      </c>
      <c r="J93" t="s">
        <v>1079</v>
      </c>
      <c r="K93" s="1">
        <v>45810</v>
      </c>
      <c r="P93" t="str">
        <v>RPRO-250508-0160</v>
      </c>
      <c r="Q93" t="str">
        <v>LAMINATION 7-12/06/2025</v>
      </c>
      <c r="R93" t="str">
        <v>LAMINATION 7</v>
      </c>
      <c r="S93" s="1">
        <v>45820</v>
      </c>
      <c r="T93" t="str">
        <v/>
      </c>
    </row>
    <row r="94" spans="1:20" x14ac:dyDescent="0.25">
      <c r="A94" s="27" t="s">
        <v>14267</v>
      </c>
      <c r="B94" s="27" t="s">
        <v>15239</v>
      </c>
      <c r="C94" s="27" t="s">
        <v>1079</v>
      </c>
      <c r="D94" s="1">
        <v>45819</v>
      </c>
      <c r="E94" s="27" t="str">
        <f>IFERROR(VLOOKUP(Result[[#This Row],[RPRO]],H:H,1,0),"")</f>
        <v>RPRO-250417-0147</v>
      </c>
      <c r="H94" t="s">
        <v>3306</v>
      </c>
      <c r="I94" t="s">
        <v>3522</v>
      </c>
      <c r="J94" t="s">
        <v>1079</v>
      </c>
      <c r="K94" s="1">
        <v>45810</v>
      </c>
      <c r="P94" t="str">
        <v>RPRO-250508-0162</v>
      </c>
      <c r="Q94" t="str">
        <v>LAMINATION 7-12/06/2025</v>
      </c>
      <c r="R94" t="str">
        <v>LAMINATION 7</v>
      </c>
      <c r="S94" s="1">
        <v>45820</v>
      </c>
      <c r="T94" t="str">
        <v/>
      </c>
    </row>
    <row r="95" spans="1:20" x14ac:dyDescent="0.25">
      <c r="A95" s="27" t="s">
        <v>14273</v>
      </c>
      <c r="B95" s="27" t="s">
        <v>15237</v>
      </c>
      <c r="C95" s="27" t="s">
        <v>1084</v>
      </c>
      <c r="D95" s="1">
        <v>45819</v>
      </c>
      <c r="E95" s="27" t="str">
        <f>IFERROR(VLOOKUP(Result[[#This Row],[RPRO]],H:H,1,0),"")</f>
        <v>RPRO-250429-0445</v>
      </c>
      <c r="H95" t="s">
        <v>3307</v>
      </c>
      <c r="I95" t="s">
        <v>3522</v>
      </c>
      <c r="J95" t="s">
        <v>1079</v>
      </c>
      <c r="K95" s="1">
        <v>45810</v>
      </c>
      <c r="P95" t="str">
        <v>RPRO-250508-0164</v>
      </c>
      <c r="Q95" t="str">
        <v>LAMINATION 7-12/06/2025</v>
      </c>
      <c r="R95" t="str">
        <v>LAMINATION 7</v>
      </c>
      <c r="S95" s="1">
        <v>45820</v>
      </c>
      <c r="T95" t="str">
        <v/>
      </c>
    </row>
    <row r="96" spans="1:20" x14ac:dyDescent="0.25">
      <c r="A96" s="27" t="s">
        <v>14259</v>
      </c>
      <c r="B96" s="27" t="s">
        <v>15236</v>
      </c>
      <c r="C96" s="27" t="s">
        <v>1083</v>
      </c>
      <c r="D96" s="1">
        <v>45819</v>
      </c>
      <c r="E96" s="27" t="str">
        <f>IFERROR(VLOOKUP(Result[[#This Row],[RPRO]],H:H,1,0),"")</f>
        <v>RPRO-250226-0304</v>
      </c>
      <c r="H96" t="s">
        <v>3308</v>
      </c>
      <c r="I96" t="s">
        <v>3522</v>
      </c>
      <c r="J96" t="s">
        <v>1079</v>
      </c>
      <c r="K96" s="1">
        <v>45810</v>
      </c>
      <c r="P96" t="str">
        <v>RPRO-250508-0166</v>
      </c>
      <c r="Q96" t="str">
        <v>LAMINATION 7-12/06/2025</v>
      </c>
      <c r="R96" t="str">
        <v>LAMINATION 7</v>
      </c>
      <c r="S96" s="1">
        <v>45820</v>
      </c>
      <c r="T96" t="str">
        <v/>
      </c>
    </row>
    <row r="97" spans="1:20" x14ac:dyDescent="0.25">
      <c r="A97" s="27" t="s">
        <v>14271</v>
      </c>
      <c r="B97" s="27" t="s">
        <v>15237</v>
      </c>
      <c r="C97" s="27" t="s">
        <v>1084</v>
      </c>
      <c r="D97" s="1">
        <v>45819</v>
      </c>
      <c r="E97" s="27" t="str">
        <f>IFERROR(VLOOKUP(Result[[#This Row],[RPRO]],H:H,1,0),"")</f>
        <v>RPRO-250428-0534</v>
      </c>
      <c r="H97" t="s">
        <v>3309</v>
      </c>
      <c r="I97" t="s">
        <v>3522</v>
      </c>
      <c r="J97" t="s">
        <v>1079</v>
      </c>
      <c r="K97" s="1">
        <v>45810</v>
      </c>
      <c r="P97" t="str">
        <v>RPRO-250508-0168</v>
      </c>
      <c r="Q97" t="str">
        <v>LAMINATION 7-12/06/2025</v>
      </c>
      <c r="R97" t="str">
        <v>LAMINATION 7</v>
      </c>
      <c r="S97" s="1">
        <v>45820</v>
      </c>
      <c r="T97" t="str">
        <v/>
      </c>
    </row>
    <row r="98" spans="1:20" x14ac:dyDescent="0.25">
      <c r="A98" s="27" t="s">
        <v>14280</v>
      </c>
      <c r="B98" s="27" t="s">
        <v>15236</v>
      </c>
      <c r="C98" s="27" t="s">
        <v>1083</v>
      </c>
      <c r="D98" s="1">
        <v>45819</v>
      </c>
      <c r="E98" s="27" t="str">
        <f>IFERROR(VLOOKUP(Result[[#This Row],[RPRO]],H:H,1,0),"")</f>
        <v>RPRO-250508-0173</v>
      </c>
      <c r="H98" t="s">
        <v>3310</v>
      </c>
      <c r="I98" t="s">
        <v>3522</v>
      </c>
      <c r="J98" t="s">
        <v>1079</v>
      </c>
      <c r="K98" s="1">
        <v>45810</v>
      </c>
      <c r="P98" t="str">
        <v>RPRO-250508-0182</v>
      </c>
      <c r="Q98" t="str">
        <v>LAMINATION 7-12/06/2025</v>
      </c>
      <c r="R98" t="str">
        <v>LAMINATION 7</v>
      </c>
      <c r="S98" s="1">
        <v>45820</v>
      </c>
      <c r="T98" t="str">
        <v/>
      </c>
    </row>
    <row r="99" spans="1:20" x14ac:dyDescent="0.25">
      <c r="A99" s="27" t="s">
        <v>14282</v>
      </c>
      <c r="B99" s="27" t="s">
        <v>15236</v>
      </c>
      <c r="C99" s="27" t="s">
        <v>1083</v>
      </c>
      <c r="D99" s="1">
        <v>45819</v>
      </c>
      <c r="E99" s="27" t="str">
        <f>IFERROR(VLOOKUP(Result[[#This Row],[RPRO]],H:H,1,0),"")</f>
        <v>RPRO-250508-0175</v>
      </c>
      <c r="H99" t="s">
        <v>3311</v>
      </c>
      <c r="I99" t="s">
        <v>3522</v>
      </c>
      <c r="J99" t="s">
        <v>1079</v>
      </c>
      <c r="K99" s="1">
        <v>45810</v>
      </c>
      <c r="P99" t="str">
        <v>RPRO-250508-0556</v>
      </c>
      <c r="Q99" t="str">
        <v>LAMINATION 7-12/06/2025</v>
      </c>
      <c r="R99" t="str">
        <v>LAMINATION 7</v>
      </c>
      <c r="S99" s="1">
        <v>45820</v>
      </c>
      <c r="T99" t="str">
        <v/>
      </c>
    </row>
    <row r="100" spans="1:20" x14ac:dyDescent="0.25">
      <c r="A100" s="27" t="s">
        <v>14284</v>
      </c>
      <c r="B100" s="27" t="s">
        <v>15236</v>
      </c>
      <c r="C100" s="27" t="s">
        <v>1083</v>
      </c>
      <c r="D100" s="1">
        <v>45819</v>
      </c>
      <c r="E100" s="27" t="str">
        <f>IFERROR(VLOOKUP(Result[[#This Row],[RPRO]],H:H,1,0),"")</f>
        <v>RPRO-250508-0177</v>
      </c>
      <c r="H100" t="s">
        <v>3312</v>
      </c>
      <c r="I100" t="s">
        <v>3522</v>
      </c>
      <c r="J100" t="s">
        <v>1079</v>
      </c>
      <c r="K100" s="1">
        <v>45810</v>
      </c>
      <c r="P100" t="str">
        <v>RPRO-250411-0187</v>
      </c>
      <c r="Q100" t="str">
        <v>LAMINATION 4-12/06/2025</v>
      </c>
      <c r="R100" t="str">
        <v>LAMINATION 4</v>
      </c>
      <c r="S100" s="1">
        <v>45820</v>
      </c>
      <c r="T100" t="str">
        <v/>
      </c>
    </row>
    <row r="101" spans="1:20" x14ac:dyDescent="0.25">
      <c r="A101" s="27" t="s">
        <v>14286</v>
      </c>
      <c r="B101" s="27" t="s">
        <v>15236</v>
      </c>
      <c r="C101" s="27" t="s">
        <v>1083</v>
      </c>
      <c r="D101" s="1">
        <v>45819</v>
      </c>
      <c r="E101" s="27" t="str">
        <f>IFERROR(VLOOKUP(Result[[#This Row],[RPRO]],H:H,1,0),"")</f>
        <v>RPRO-250508-0179</v>
      </c>
      <c r="H101" t="s">
        <v>3313</v>
      </c>
      <c r="I101" t="s">
        <v>3522</v>
      </c>
      <c r="J101" t="s">
        <v>1079</v>
      </c>
      <c r="K101" s="1">
        <v>45810</v>
      </c>
      <c r="P101" t="str">
        <v>RPRO-250428-0565</v>
      </c>
      <c r="Q101" t="str">
        <v>LAMINATION 7-12/06/2025</v>
      </c>
      <c r="R101" t="str">
        <v>LAMINATION 7</v>
      </c>
      <c r="S101" s="1">
        <v>45820</v>
      </c>
      <c r="T101" t="str">
        <v/>
      </c>
    </row>
    <row r="102" spans="1:20" x14ac:dyDescent="0.25">
      <c r="A102" s="27" t="s">
        <v>14288</v>
      </c>
      <c r="B102" s="27" t="s">
        <v>15236</v>
      </c>
      <c r="C102" s="27" t="s">
        <v>1083</v>
      </c>
      <c r="D102" s="1">
        <v>45819</v>
      </c>
      <c r="E102" s="27" t="str">
        <f>IFERROR(VLOOKUP(Result[[#This Row],[RPRO]],H:H,1,0),"")</f>
        <v>RPRO-250508-0181</v>
      </c>
      <c r="H102" t="s">
        <v>3314</v>
      </c>
      <c r="I102" t="s">
        <v>3522</v>
      </c>
      <c r="J102" t="s">
        <v>1079</v>
      </c>
      <c r="K102" s="1">
        <v>45810</v>
      </c>
      <c r="P102" t="str">
        <v>RPRO-250428-0568</v>
      </c>
      <c r="Q102" t="str">
        <v>LAMINATION 7-12/06/2025</v>
      </c>
      <c r="R102" t="str">
        <v>LAMINATION 7</v>
      </c>
      <c r="S102" s="1">
        <v>45820</v>
      </c>
      <c r="T102" t="str">
        <v/>
      </c>
    </row>
    <row r="103" spans="1:20" x14ac:dyDescent="0.25">
      <c r="A103" s="27" t="s">
        <v>14290</v>
      </c>
      <c r="B103" s="27" t="s">
        <v>15236</v>
      </c>
      <c r="C103" s="27" t="s">
        <v>1083</v>
      </c>
      <c r="D103" s="1">
        <v>45819</v>
      </c>
      <c r="E103" s="27" t="str">
        <f>IFERROR(VLOOKUP(Result[[#This Row],[RPRO]],H:H,1,0),"")</f>
        <v>RPRO-250508-0183</v>
      </c>
      <c r="H103" t="s">
        <v>3315</v>
      </c>
      <c r="I103" t="s">
        <v>3522</v>
      </c>
      <c r="J103" t="s">
        <v>1079</v>
      </c>
      <c r="K103" s="1">
        <v>45810</v>
      </c>
      <c r="P103" t="str">
        <v>RPRO-250428-0570</v>
      </c>
      <c r="Q103" t="str">
        <v>LAMINATION 7-12/06/2025</v>
      </c>
      <c r="R103" t="str">
        <v>LAMINATION 7</v>
      </c>
      <c r="S103" s="1">
        <v>45820</v>
      </c>
      <c r="T103" t="str">
        <v/>
      </c>
    </row>
    <row r="104" spans="1:20" x14ac:dyDescent="0.25">
      <c r="A104" s="27" t="s">
        <v>14292</v>
      </c>
      <c r="B104" s="27" t="s">
        <v>15236</v>
      </c>
      <c r="C104" s="27" t="s">
        <v>1083</v>
      </c>
      <c r="D104" s="1">
        <v>45819</v>
      </c>
      <c r="E104" s="27" t="str">
        <f>IFERROR(VLOOKUP(Result[[#This Row],[RPRO]],H:H,1,0),"")</f>
        <v>RPRO-250508-0185</v>
      </c>
      <c r="H104" t="s">
        <v>3316</v>
      </c>
      <c r="I104" t="s">
        <v>3522</v>
      </c>
      <c r="J104" t="s">
        <v>1079</v>
      </c>
      <c r="K104" s="1">
        <v>45810</v>
      </c>
      <c r="P104" t="str">
        <v>RPRO-250429-0452</v>
      </c>
      <c r="Q104" t="str">
        <v>LAMINATION 1-12/06/2025</v>
      </c>
      <c r="R104" t="str">
        <v>LAMINATION 1</v>
      </c>
      <c r="S104" s="1">
        <v>45820</v>
      </c>
      <c r="T104" t="str">
        <v/>
      </c>
    </row>
    <row r="105" spans="1:20" x14ac:dyDescent="0.25">
      <c r="A105" s="27" t="s">
        <v>14294</v>
      </c>
      <c r="B105" s="27" t="s">
        <v>15236</v>
      </c>
      <c r="C105" s="27" t="s">
        <v>1083</v>
      </c>
      <c r="D105" s="1">
        <v>45819</v>
      </c>
      <c r="E105" s="27" t="str">
        <f>IFERROR(VLOOKUP(Result[[#This Row],[RPRO]],H:H,1,0),"")</f>
        <v>RPRO-250508-0187</v>
      </c>
      <c r="H105" t="s">
        <v>3317</v>
      </c>
      <c r="I105" t="s">
        <v>3522</v>
      </c>
      <c r="J105" t="s">
        <v>1079</v>
      </c>
      <c r="K105" s="1">
        <v>45810</v>
      </c>
      <c r="P105" t="str">
        <v>RPRO-250428-0572</v>
      </c>
      <c r="Q105" t="str">
        <v>LAMINATION 7-12/06/2025</v>
      </c>
      <c r="R105" t="str">
        <v>LAMINATION 7</v>
      </c>
      <c r="S105" s="1">
        <v>45820</v>
      </c>
      <c r="T105" t="str">
        <v/>
      </c>
    </row>
    <row r="106" spans="1:20" x14ac:dyDescent="0.25">
      <c r="A106" s="27" t="s">
        <v>14296</v>
      </c>
      <c r="B106" s="27" t="s">
        <v>15236</v>
      </c>
      <c r="C106" s="27" t="s">
        <v>1083</v>
      </c>
      <c r="D106" s="1">
        <v>45819</v>
      </c>
      <c r="E106" s="27" t="str">
        <f>IFERROR(VLOOKUP(Result[[#This Row],[RPRO]],H:H,1,0),"")</f>
        <v>RPRO-250508-0189</v>
      </c>
      <c r="H106" t="s">
        <v>3318</v>
      </c>
      <c r="I106" t="s">
        <v>3522</v>
      </c>
      <c r="J106" t="s">
        <v>1079</v>
      </c>
      <c r="K106" s="1">
        <v>45810</v>
      </c>
      <c r="P106" t="str">
        <v>RPRO-250520-0102</v>
      </c>
      <c r="Q106" t="str">
        <v>LAMINATION 4-12/06/2025</v>
      </c>
      <c r="R106" t="str">
        <v>LAMINATION 4</v>
      </c>
      <c r="S106" s="1">
        <v>45820</v>
      </c>
      <c r="T106" t="str">
        <v/>
      </c>
    </row>
    <row r="107" spans="1:20" x14ac:dyDescent="0.25">
      <c r="A107" s="27" t="s">
        <v>14298</v>
      </c>
      <c r="B107" s="27" t="s">
        <v>15236</v>
      </c>
      <c r="C107" s="27" t="s">
        <v>1083</v>
      </c>
      <c r="D107" s="1">
        <v>45819</v>
      </c>
      <c r="E107" s="27" t="str">
        <f>IFERROR(VLOOKUP(Result[[#This Row],[RPRO]],H:H,1,0),"")</f>
        <v>RPRO-250508-0191</v>
      </c>
      <c r="H107" t="s">
        <v>3319</v>
      </c>
      <c r="I107" t="s">
        <v>3522</v>
      </c>
      <c r="J107" t="s">
        <v>1079</v>
      </c>
      <c r="K107" s="1">
        <v>45810</v>
      </c>
      <c r="P107" t="str">
        <v>RPRO-250520-0112</v>
      </c>
      <c r="Q107" t="str">
        <v>LAMINATION 4-12/06/2025</v>
      </c>
      <c r="R107" t="str">
        <v>LAMINATION 4</v>
      </c>
      <c r="S107" s="1">
        <v>45820</v>
      </c>
      <c r="T107" t="str">
        <v/>
      </c>
    </row>
    <row r="108" spans="1:20" x14ac:dyDescent="0.25">
      <c r="A108" s="27" t="s">
        <v>14300</v>
      </c>
      <c r="B108" s="27" t="s">
        <v>15236</v>
      </c>
      <c r="C108" s="27" t="s">
        <v>1083</v>
      </c>
      <c r="D108" s="1">
        <v>45819</v>
      </c>
      <c r="E108" s="27" t="str">
        <f>IFERROR(VLOOKUP(Result[[#This Row],[RPRO]],H:H,1,0),"")</f>
        <v>RPRO-250508-0193</v>
      </c>
      <c r="H108" t="s">
        <v>3324</v>
      </c>
      <c r="I108" t="s">
        <v>3522</v>
      </c>
      <c r="J108" t="s">
        <v>1079</v>
      </c>
      <c r="K108" s="1">
        <v>45810</v>
      </c>
      <c r="P108" t="str">
        <v>RPRO-250530-0078</v>
      </c>
      <c r="Q108" t="str">
        <v>LAMINATION 3-12/06/2025</v>
      </c>
      <c r="R108" t="str">
        <v>LAMINATION 3</v>
      </c>
      <c r="S108" s="1">
        <v>45820</v>
      </c>
      <c r="T108" t="str">
        <v/>
      </c>
    </row>
    <row r="109" spans="1:20" x14ac:dyDescent="0.25">
      <c r="A109" s="27" t="s">
        <v>14302</v>
      </c>
      <c r="B109" s="27" t="s">
        <v>15236</v>
      </c>
      <c r="C109" s="27" t="s">
        <v>1083</v>
      </c>
      <c r="D109" s="1">
        <v>45819</v>
      </c>
      <c r="E109" s="27" t="str">
        <f>IFERROR(VLOOKUP(Result[[#This Row],[RPRO]],H:H,1,0),"")</f>
        <v>RPRO-250508-0195</v>
      </c>
      <c r="H109" t="s">
        <v>3325</v>
      </c>
      <c r="I109" t="s">
        <v>3522</v>
      </c>
      <c r="J109" t="s">
        <v>1079</v>
      </c>
      <c r="K109" s="1">
        <v>45810</v>
      </c>
      <c r="P109" t="str">
        <v>RPRO-250530-0079</v>
      </c>
      <c r="Q109" t="str">
        <v>LAMINATION 3-12/06/2025</v>
      </c>
      <c r="R109" t="str">
        <v>LAMINATION 3</v>
      </c>
      <c r="S109" s="1">
        <v>45820</v>
      </c>
      <c r="T109" t="str">
        <v/>
      </c>
    </row>
    <row r="110" spans="1:20" x14ac:dyDescent="0.25">
      <c r="A110" s="27" t="s">
        <v>14304</v>
      </c>
      <c r="B110" s="27" t="s">
        <v>15236</v>
      </c>
      <c r="C110" s="27" t="s">
        <v>1083</v>
      </c>
      <c r="D110" s="1">
        <v>45819</v>
      </c>
      <c r="E110" s="27" t="str">
        <f>IFERROR(VLOOKUP(Result[[#This Row],[RPRO]],H:H,1,0),"")</f>
        <v>RPRO-250508-0197</v>
      </c>
      <c r="H110" t="s">
        <v>3344</v>
      </c>
      <c r="I110" t="s">
        <v>3523</v>
      </c>
      <c r="J110" t="s">
        <v>1084</v>
      </c>
      <c r="K110" s="1">
        <v>45810</v>
      </c>
      <c r="P110" t="str">
        <v>RPRO-250530-0091</v>
      </c>
      <c r="Q110" t="str">
        <v>LAMINATION 3-12/06/2025</v>
      </c>
      <c r="R110" t="str">
        <v>LAMINATION 3</v>
      </c>
      <c r="S110" s="1">
        <v>45820</v>
      </c>
      <c r="T110" t="str">
        <v/>
      </c>
    </row>
    <row r="111" spans="1:20" x14ac:dyDescent="0.25">
      <c r="A111" s="27" t="s">
        <v>14306</v>
      </c>
      <c r="B111" s="27" t="s">
        <v>15236</v>
      </c>
      <c r="C111" s="27" t="s">
        <v>1083</v>
      </c>
      <c r="D111" s="1">
        <v>45819</v>
      </c>
      <c r="E111" s="27" t="str">
        <f>IFERROR(VLOOKUP(Result[[#This Row],[RPRO]],H:H,1,0),"")</f>
        <v>RPRO-250508-0199</v>
      </c>
      <c r="H111" t="s">
        <v>3349</v>
      </c>
      <c r="I111" t="s">
        <v>3523</v>
      </c>
      <c r="J111" t="s">
        <v>1084</v>
      </c>
      <c r="K111" s="1">
        <v>45810</v>
      </c>
      <c r="P111" t="str">
        <v>RPRO-250530-0092</v>
      </c>
      <c r="Q111" t="str">
        <v>LAMINATION 3-12/06/2025</v>
      </c>
      <c r="R111" t="str">
        <v>LAMINATION 3</v>
      </c>
      <c r="S111" s="1">
        <v>45820</v>
      </c>
      <c r="T111" t="str">
        <v/>
      </c>
    </row>
    <row r="112" spans="1:20" x14ac:dyDescent="0.25">
      <c r="A112" s="27" t="s">
        <v>14308</v>
      </c>
      <c r="B112" s="27" t="s">
        <v>15236</v>
      </c>
      <c r="C112" s="27" t="s">
        <v>1083</v>
      </c>
      <c r="D112" s="1">
        <v>45819</v>
      </c>
      <c r="E112" s="27" t="str">
        <f>IFERROR(VLOOKUP(Result[[#This Row],[RPRO]],H:H,1,0),"")</f>
        <v>RPRO-250508-0216</v>
      </c>
      <c r="H112" t="s">
        <v>3357</v>
      </c>
      <c r="I112" t="s">
        <v>3522</v>
      </c>
      <c r="J112" t="s">
        <v>1079</v>
      </c>
      <c r="K112" s="1">
        <v>45810</v>
      </c>
      <c r="P112" t="str">
        <v>RPRO-250530-0094</v>
      </c>
      <c r="Q112" t="str">
        <v>LAMINATION 3-12/06/2025</v>
      </c>
      <c r="R112" t="str">
        <v>LAMINATION 3</v>
      </c>
      <c r="S112" s="1">
        <v>45820</v>
      </c>
      <c r="T112" t="str">
        <v/>
      </c>
    </row>
    <row r="113" spans="1:20" x14ac:dyDescent="0.25">
      <c r="A113" s="27" t="s">
        <v>14310</v>
      </c>
      <c r="B113" s="27" t="s">
        <v>15236</v>
      </c>
      <c r="C113" s="27" t="s">
        <v>1083</v>
      </c>
      <c r="D113" s="1">
        <v>45819</v>
      </c>
      <c r="E113" s="27" t="str">
        <f>IFERROR(VLOOKUP(Result[[#This Row],[RPRO]],H:H,1,0),"")</f>
        <v>RPRO-250508-0218</v>
      </c>
      <c r="H113" t="s">
        <v>3404</v>
      </c>
      <c r="I113" t="s">
        <v>3523</v>
      </c>
      <c r="J113" t="s">
        <v>1084</v>
      </c>
      <c r="K113" s="1">
        <v>45810</v>
      </c>
      <c r="P113" t="str">
        <v>RPRO-250530-0095</v>
      </c>
      <c r="Q113" t="str">
        <v>LAMINATION 3-12/06/2025</v>
      </c>
      <c r="R113" t="str">
        <v>LAMINATION 3</v>
      </c>
      <c r="S113" s="1">
        <v>45820</v>
      </c>
      <c r="T113" t="str">
        <v/>
      </c>
    </row>
    <row r="114" spans="1:20" x14ac:dyDescent="0.25">
      <c r="A114" s="27" t="s">
        <v>14312</v>
      </c>
      <c r="B114" s="27" t="s">
        <v>15236</v>
      </c>
      <c r="C114" s="27" t="s">
        <v>1083</v>
      </c>
      <c r="D114" s="1">
        <v>45819</v>
      </c>
      <c r="E114" s="27" t="str">
        <f>IFERROR(VLOOKUP(Result[[#This Row],[RPRO]],H:H,1,0),"")</f>
        <v>RPRO-250508-0220</v>
      </c>
      <c r="H114" t="s">
        <v>3433</v>
      </c>
      <c r="I114" t="s">
        <v>3523</v>
      </c>
      <c r="J114" t="s">
        <v>1084</v>
      </c>
      <c r="K114" s="1">
        <v>45810</v>
      </c>
      <c r="P114" t="str">
        <v>RPRO-250528-0349</v>
      </c>
      <c r="Q114" t="str">
        <v>LAMINATION 7-12/06/2025</v>
      </c>
      <c r="R114" t="str">
        <v>LAMINATION 7</v>
      </c>
      <c r="S114" s="1">
        <v>45820</v>
      </c>
      <c r="T114" t="str">
        <v/>
      </c>
    </row>
    <row r="115" spans="1:20" x14ac:dyDescent="0.25">
      <c r="A115" s="27" t="s">
        <v>14314</v>
      </c>
      <c r="B115" s="27" t="s">
        <v>15236</v>
      </c>
      <c r="C115" s="27" t="s">
        <v>1083</v>
      </c>
      <c r="D115" s="1">
        <v>45819</v>
      </c>
      <c r="E115" s="27" t="str">
        <f>IFERROR(VLOOKUP(Result[[#This Row],[RPRO]],H:H,1,0),"")</f>
        <v>RPRO-250508-0222</v>
      </c>
      <c r="H115" t="s">
        <v>3434</v>
      </c>
      <c r="I115" t="s">
        <v>3523</v>
      </c>
      <c r="J115" t="s">
        <v>1084</v>
      </c>
      <c r="K115" s="1">
        <v>45810</v>
      </c>
      <c r="P115" t="str">
        <v>RPRO-250528-0371</v>
      </c>
      <c r="Q115" t="str">
        <v>LAMINATION 7-12/06/2025</v>
      </c>
      <c r="R115" t="str">
        <v>LAMINATION 7</v>
      </c>
      <c r="S115" s="1">
        <v>45820</v>
      </c>
      <c r="T115" t="str">
        <v/>
      </c>
    </row>
    <row r="116" spans="1:20" x14ac:dyDescent="0.25">
      <c r="A116" s="27" t="s">
        <v>14316</v>
      </c>
      <c r="B116" s="27" t="s">
        <v>15236</v>
      </c>
      <c r="C116" s="27" t="s">
        <v>1083</v>
      </c>
      <c r="D116" s="1">
        <v>45819</v>
      </c>
      <c r="E116" s="27" t="str">
        <f>IFERROR(VLOOKUP(Result[[#This Row],[RPRO]],H:H,1,0),"")</f>
        <v>RPRO-250508-0224</v>
      </c>
      <c r="H116" t="s">
        <v>3422</v>
      </c>
      <c r="I116" t="s">
        <v>3522</v>
      </c>
      <c r="J116" t="s">
        <v>1079</v>
      </c>
      <c r="K116" s="1">
        <v>45810</v>
      </c>
      <c r="P116" t="str">
        <v>RPRO-250528-0485</v>
      </c>
      <c r="Q116" t="str">
        <v>LAMINATION 7-12/06/2025</v>
      </c>
      <c r="R116" t="str">
        <v>LAMINATION 7</v>
      </c>
      <c r="S116" s="1">
        <v>45820</v>
      </c>
      <c r="T116" t="str">
        <v/>
      </c>
    </row>
    <row r="117" spans="1:20" x14ac:dyDescent="0.25">
      <c r="A117" s="27" t="s">
        <v>14318</v>
      </c>
      <c r="B117" s="27" t="s">
        <v>15236</v>
      </c>
      <c r="C117" s="27" t="s">
        <v>1083</v>
      </c>
      <c r="D117" s="1">
        <v>45819</v>
      </c>
      <c r="E117" s="27" t="str">
        <f>IFERROR(VLOOKUP(Result[[#This Row],[RPRO]],H:H,1,0),"")</f>
        <v>RPRO-250508-0226</v>
      </c>
      <c r="H117" t="s">
        <v>3423</v>
      </c>
      <c r="I117" t="s">
        <v>3522</v>
      </c>
      <c r="J117" t="s">
        <v>1079</v>
      </c>
      <c r="K117" s="1">
        <v>45810</v>
      </c>
      <c r="P117" t="str">
        <v>RPRO-250605-0606</v>
      </c>
      <c r="Q117" t="str">
        <v>LAMINATION 7-12/06/2025</v>
      </c>
      <c r="R117" t="str">
        <v>LAMINATION 7</v>
      </c>
      <c r="S117" s="1">
        <v>45820</v>
      </c>
      <c r="T117" t="str">
        <v/>
      </c>
    </row>
    <row r="118" spans="1:20" x14ac:dyDescent="0.25">
      <c r="A118" s="27" t="s">
        <v>14320</v>
      </c>
      <c r="B118" s="27" t="s">
        <v>15236</v>
      </c>
      <c r="C118" s="27" t="s">
        <v>1083</v>
      </c>
      <c r="D118" s="1">
        <v>45819</v>
      </c>
      <c r="E118" s="27" t="str">
        <f>IFERROR(VLOOKUP(Result[[#This Row],[RPRO]],H:H,1,0),"")</f>
        <v>RPRO-250508-0228</v>
      </c>
      <c r="H118" t="s">
        <v>2349</v>
      </c>
      <c r="I118" t="s">
        <v>2334</v>
      </c>
      <c r="J118" t="s">
        <v>1085</v>
      </c>
      <c r="K118" s="1">
        <v>45806</v>
      </c>
      <c r="P118" t="str">
        <v>RPRO-250605-0607</v>
      </c>
      <c r="Q118" t="str">
        <v>LAMINATION 7-12/06/2025</v>
      </c>
      <c r="R118" t="str">
        <v>LAMINATION 7</v>
      </c>
      <c r="S118" s="1">
        <v>45820</v>
      </c>
      <c r="T118" t="str">
        <v/>
      </c>
    </row>
    <row r="119" spans="1:20" x14ac:dyDescent="0.25">
      <c r="A119" s="27" t="s">
        <v>14322</v>
      </c>
      <c r="B119" s="27" t="s">
        <v>15236</v>
      </c>
      <c r="C119" s="27" t="s">
        <v>1083</v>
      </c>
      <c r="D119" s="1">
        <v>45819</v>
      </c>
      <c r="E119" s="27" t="str">
        <f>IFERROR(VLOOKUP(Result[[#This Row],[RPRO]],H:H,1,0),"")</f>
        <v>RPRO-250508-0230</v>
      </c>
      <c r="H119" t="s">
        <v>2350</v>
      </c>
      <c r="I119" t="s">
        <v>2334</v>
      </c>
      <c r="J119" t="s">
        <v>1085</v>
      </c>
      <c r="K119" s="1">
        <v>45806</v>
      </c>
      <c r="P119" t="str">
        <v>RPRO-250523-0078</v>
      </c>
      <c r="Q119" t="str">
        <v>LAMINATION 3-12/06/2025</v>
      </c>
      <c r="R119" t="str">
        <v>LAMINATION 3</v>
      </c>
      <c r="S119" s="1">
        <v>45820</v>
      </c>
      <c r="T119" t="str">
        <v/>
      </c>
    </row>
    <row r="120" spans="1:20" x14ac:dyDescent="0.25">
      <c r="A120" s="27" t="s">
        <v>14324</v>
      </c>
      <c r="B120" s="27" t="s">
        <v>15236</v>
      </c>
      <c r="C120" s="27" t="s">
        <v>1083</v>
      </c>
      <c r="D120" s="1">
        <v>45819</v>
      </c>
      <c r="E120" s="27" t="str">
        <f>IFERROR(VLOOKUP(Result[[#This Row],[RPRO]],H:H,1,0),"")</f>
        <v>RPRO-250508-0232</v>
      </c>
      <c r="H120" t="s">
        <v>2905</v>
      </c>
      <c r="I120" t="s">
        <v>3143</v>
      </c>
      <c r="J120" t="s">
        <v>1085</v>
      </c>
      <c r="K120" s="1">
        <v>45808</v>
      </c>
      <c r="P120" t="str">
        <v>RPRO-250425-0114</v>
      </c>
      <c r="Q120" t="str">
        <v>LAMINATION 1-12/06/2025</v>
      </c>
      <c r="R120" t="str">
        <v>LAMINATION 1</v>
      </c>
      <c r="S120" s="1">
        <v>45820</v>
      </c>
      <c r="T120" t="str">
        <v/>
      </c>
    </row>
    <row r="121" spans="1:20" x14ac:dyDescent="0.25">
      <c r="A121" s="27" t="s">
        <v>14326</v>
      </c>
      <c r="B121" s="27" t="s">
        <v>15236</v>
      </c>
      <c r="C121" s="27" t="s">
        <v>1083</v>
      </c>
      <c r="D121" s="1">
        <v>45819</v>
      </c>
      <c r="E121" s="27" t="str">
        <f>IFERROR(VLOOKUP(Result[[#This Row],[RPRO]],H:H,1,0),"")</f>
        <v>RPRO-250508-0277</v>
      </c>
      <c r="H121" t="s">
        <v>2781</v>
      </c>
      <c r="I121" t="s">
        <v>2805</v>
      </c>
      <c r="J121" t="s">
        <v>1081</v>
      </c>
      <c r="K121" s="1">
        <v>45807</v>
      </c>
      <c r="P121" t="str">
        <v>RPRO-250506-0410</v>
      </c>
      <c r="Q121" t="str">
        <v>LAMINATION 3-12/06/2025</v>
      </c>
      <c r="R121" t="str">
        <v>LAMINATION 3</v>
      </c>
      <c r="S121" s="1">
        <v>45820</v>
      </c>
      <c r="T121" t="str">
        <v/>
      </c>
    </row>
    <row r="122" spans="1:20" x14ac:dyDescent="0.25">
      <c r="A122" s="27" t="s">
        <v>14328</v>
      </c>
      <c r="B122" s="27" t="s">
        <v>15236</v>
      </c>
      <c r="C122" s="27" t="s">
        <v>1083</v>
      </c>
      <c r="D122" s="1">
        <v>45819</v>
      </c>
      <c r="E122" s="27" t="str">
        <f>IFERROR(VLOOKUP(Result[[#This Row],[RPRO]],H:H,1,0),"")</f>
        <v>RPRO-250508-0278</v>
      </c>
      <c r="H122" t="s">
        <v>2782</v>
      </c>
      <c r="I122" t="s">
        <v>2805</v>
      </c>
      <c r="J122" t="s">
        <v>1081</v>
      </c>
      <c r="K122" s="1">
        <v>45807</v>
      </c>
      <c r="P122" t="str">
        <v>RPRO-250508-0557</v>
      </c>
      <c r="Q122" t="str">
        <v>LAMINATION 7-12/06/2025</v>
      </c>
      <c r="R122" t="str">
        <v>LAMINATION 7</v>
      </c>
      <c r="S122" s="1">
        <v>45820</v>
      </c>
      <c r="T122" t="str">
        <v/>
      </c>
    </row>
    <row r="123" spans="1:20" x14ac:dyDescent="0.25">
      <c r="A123" s="27" t="s">
        <v>14330</v>
      </c>
      <c r="B123" s="27" t="s">
        <v>15236</v>
      </c>
      <c r="C123" s="27" t="s">
        <v>1083</v>
      </c>
      <c r="D123" s="1">
        <v>45819</v>
      </c>
      <c r="E123" s="27" t="str">
        <f>IFERROR(VLOOKUP(Result[[#This Row],[RPRO]],H:H,1,0),"")</f>
        <v>RPRO-250508-0279</v>
      </c>
      <c r="H123" t="s">
        <v>2783</v>
      </c>
      <c r="I123" t="s">
        <v>2805</v>
      </c>
      <c r="J123" t="s">
        <v>1081</v>
      </c>
      <c r="K123" s="1">
        <v>45807</v>
      </c>
      <c r="P123" t="str">
        <v>RPRO-250509-0038</v>
      </c>
      <c r="Q123" t="str">
        <v>LAMINATION 7-12/06/2025</v>
      </c>
      <c r="R123" t="str">
        <v>LAMINATION 7</v>
      </c>
      <c r="S123" s="1">
        <v>45820</v>
      </c>
      <c r="T123" t="str">
        <v/>
      </c>
    </row>
    <row r="124" spans="1:20" x14ac:dyDescent="0.25">
      <c r="A124" s="27" t="s">
        <v>14332</v>
      </c>
      <c r="B124" s="27" t="s">
        <v>15236</v>
      </c>
      <c r="C124" s="27" t="s">
        <v>1083</v>
      </c>
      <c r="D124" s="1">
        <v>45819</v>
      </c>
      <c r="E124" s="27" t="str">
        <f>IFERROR(VLOOKUP(Result[[#This Row],[RPRO]],H:H,1,0),"")</f>
        <v>RPRO-250508-0281</v>
      </c>
      <c r="H124" t="s">
        <v>2784</v>
      </c>
      <c r="I124" t="s">
        <v>2805</v>
      </c>
      <c r="J124" t="s">
        <v>1081</v>
      </c>
      <c r="K124" s="1">
        <v>45807</v>
      </c>
      <c r="P124" t="str">
        <v>RPRO-250509-0041</v>
      </c>
      <c r="Q124" t="str">
        <v>LAMINATION 7-12/06/2025</v>
      </c>
      <c r="R124" t="str">
        <v>LAMINATION 7</v>
      </c>
      <c r="S124" s="1">
        <v>45820</v>
      </c>
      <c r="T124" t="str">
        <v/>
      </c>
    </row>
    <row r="125" spans="1:20" x14ac:dyDescent="0.25">
      <c r="A125" s="27" t="s">
        <v>14334</v>
      </c>
      <c r="B125" s="27" t="s">
        <v>15236</v>
      </c>
      <c r="C125" s="27" t="s">
        <v>1083</v>
      </c>
      <c r="D125" s="1">
        <v>45819</v>
      </c>
      <c r="E125" s="27" t="str">
        <f>IFERROR(VLOOKUP(Result[[#This Row],[RPRO]],H:H,1,0),"")</f>
        <v>RPRO-250508-0288</v>
      </c>
      <c r="H125" t="s">
        <v>2785</v>
      </c>
      <c r="I125" t="s">
        <v>2805</v>
      </c>
      <c r="J125" t="s">
        <v>1081</v>
      </c>
      <c r="K125" s="1">
        <v>45807</v>
      </c>
      <c r="P125" t="str">
        <v>RPRO-250509-0043</v>
      </c>
      <c r="Q125" t="str">
        <v>LAMINATION 7-12/06/2025</v>
      </c>
      <c r="R125" t="str">
        <v>LAMINATION 7</v>
      </c>
      <c r="S125" s="1">
        <v>45820</v>
      </c>
      <c r="T125" t="str">
        <v/>
      </c>
    </row>
    <row r="126" spans="1:20" x14ac:dyDescent="0.25">
      <c r="A126" s="27" t="s">
        <v>14345</v>
      </c>
      <c r="B126" s="27" t="s">
        <v>15239</v>
      </c>
      <c r="C126" s="27" t="s">
        <v>1079</v>
      </c>
      <c r="D126" s="1">
        <v>45819</v>
      </c>
      <c r="E126" s="27" t="str">
        <f>IFERROR(VLOOKUP(Result[[#This Row],[RPRO]],H:H,1,0),"")</f>
        <v>RPRO-250514-0392</v>
      </c>
      <c r="H126" t="s">
        <v>2786</v>
      </c>
      <c r="I126" t="s">
        <v>2805</v>
      </c>
      <c r="J126" t="s">
        <v>1081</v>
      </c>
      <c r="K126" s="1">
        <v>45807</v>
      </c>
      <c r="P126" t="str">
        <v>RPRO-250509-0046</v>
      </c>
      <c r="Q126" t="str">
        <v>LAMINATION 7-12/06/2025</v>
      </c>
      <c r="R126" t="str">
        <v>LAMINATION 7</v>
      </c>
      <c r="S126" s="1">
        <v>45820</v>
      </c>
      <c r="T126" t="str">
        <v/>
      </c>
    </row>
    <row r="127" spans="1:20" x14ac:dyDescent="0.25">
      <c r="A127" s="27" t="s">
        <v>14347</v>
      </c>
      <c r="B127" s="27" t="s">
        <v>15239</v>
      </c>
      <c r="C127" s="27" t="s">
        <v>1079</v>
      </c>
      <c r="D127" s="1">
        <v>45819</v>
      </c>
      <c r="E127" s="27" t="str">
        <f>IFERROR(VLOOKUP(Result[[#This Row],[RPRO]],H:H,1,0),"")</f>
        <v>RPRO-250514-0394</v>
      </c>
      <c r="H127" t="s">
        <v>2787</v>
      </c>
      <c r="I127" t="s">
        <v>2805</v>
      </c>
      <c r="J127" t="s">
        <v>1081</v>
      </c>
      <c r="K127" s="1">
        <v>45807</v>
      </c>
      <c r="P127" t="str">
        <v>RPRO-250515-0178</v>
      </c>
      <c r="Q127" t="str">
        <v>LAMINATION 3-12/06/2025</v>
      </c>
      <c r="R127" t="str">
        <v>LAMINATION 3</v>
      </c>
      <c r="S127" s="1">
        <v>45820</v>
      </c>
      <c r="T127" t="str">
        <v/>
      </c>
    </row>
    <row r="128" spans="1:20" x14ac:dyDescent="0.25">
      <c r="A128" s="27" t="s">
        <v>14341</v>
      </c>
      <c r="B128" s="27" t="s">
        <v>15239</v>
      </c>
      <c r="C128" s="27" t="s">
        <v>1079</v>
      </c>
      <c r="D128" s="1">
        <v>45819</v>
      </c>
      <c r="E128" s="27" t="str">
        <f>IFERROR(VLOOKUP(Result[[#This Row],[RPRO]],H:H,1,0),"")</f>
        <v>RPRO-250514-0372</v>
      </c>
      <c r="H128" t="s">
        <v>2788</v>
      </c>
      <c r="I128" t="s">
        <v>2805</v>
      </c>
      <c r="J128" t="s">
        <v>1081</v>
      </c>
      <c r="K128" s="1">
        <v>45807</v>
      </c>
      <c r="P128" t="str">
        <v>RPRO-250515-0282</v>
      </c>
      <c r="Q128" t="str">
        <v>LAMINATION 3-12/06/2025</v>
      </c>
      <c r="R128" t="str">
        <v>LAMINATION 3</v>
      </c>
      <c r="S128" s="1">
        <v>45820</v>
      </c>
      <c r="T128" t="str">
        <v/>
      </c>
    </row>
    <row r="129" spans="1:20" x14ac:dyDescent="0.25">
      <c r="A129" s="27" t="s">
        <v>14343</v>
      </c>
      <c r="B129" s="27" t="s">
        <v>15239</v>
      </c>
      <c r="C129" s="27" t="s">
        <v>1079</v>
      </c>
      <c r="D129" s="1">
        <v>45819</v>
      </c>
      <c r="E129" s="27" t="str">
        <f>IFERROR(VLOOKUP(Result[[#This Row],[RPRO]],H:H,1,0),"")</f>
        <v>RPRO-250514-0374</v>
      </c>
      <c r="H129" t="s">
        <v>2789</v>
      </c>
      <c r="I129" t="s">
        <v>2805</v>
      </c>
      <c r="J129" t="s">
        <v>1081</v>
      </c>
      <c r="K129" s="1">
        <v>45807</v>
      </c>
      <c r="P129" t="str">
        <v>RPRO-250515-0283</v>
      </c>
      <c r="Q129" t="str">
        <v>LAMINATION 3-12/06/2025</v>
      </c>
      <c r="R129" t="str">
        <v>LAMINATION 3</v>
      </c>
      <c r="S129" s="1">
        <v>45820</v>
      </c>
      <c r="T129" t="str">
        <v/>
      </c>
    </row>
    <row r="130" spans="1:20" x14ac:dyDescent="0.25">
      <c r="A130" s="27" t="s">
        <v>14336</v>
      </c>
      <c r="B130" s="27" t="s">
        <v>15236</v>
      </c>
      <c r="C130" s="27" t="s">
        <v>1083</v>
      </c>
      <c r="D130" s="1">
        <v>45819</v>
      </c>
      <c r="E130" s="27" t="str">
        <f>IFERROR(VLOOKUP(Result[[#This Row],[RPRO]],H:H,1,0),"")</f>
        <v>RPRO-250514-0124</v>
      </c>
      <c r="H130" t="s">
        <v>2790</v>
      </c>
      <c r="I130" t="s">
        <v>2805</v>
      </c>
      <c r="J130" t="s">
        <v>1081</v>
      </c>
      <c r="K130" s="1">
        <v>45807</v>
      </c>
      <c r="P130" t="str">
        <v>RPRO-250515-0284</v>
      </c>
      <c r="Q130" t="str">
        <v>LAMINATION 4-12/06/2025</v>
      </c>
      <c r="R130" t="str">
        <v>LAMINATION 4</v>
      </c>
      <c r="S130" s="1">
        <v>45820</v>
      </c>
      <c r="T130" t="str">
        <v/>
      </c>
    </row>
    <row r="131" spans="1:20" x14ac:dyDescent="0.25">
      <c r="A131" s="27" t="s">
        <v>14278</v>
      </c>
      <c r="B131" s="27" t="s">
        <v>15237</v>
      </c>
      <c r="C131" s="27" t="s">
        <v>1084</v>
      </c>
      <c r="D131" s="1">
        <v>45819</v>
      </c>
      <c r="E131" s="27" t="str">
        <f>IFERROR(VLOOKUP(Result[[#This Row],[RPRO]],H:H,1,0),"")</f>
        <v>RPRO-250429-0470</v>
      </c>
      <c r="H131" t="s">
        <v>2791</v>
      </c>
      <c r="I131" t="s">
        <v>2805</v>
      </c>
      <c r="J131" t="s">
        <v>1081</v>
      </c>
      <c r="K131" s="1">
        <v>45807</v>
      </c>
      <c r="P131" t="str">
        <v>RPRO-250515-0285</v>
      </c>
      <c r="Q131" t="str">
        <v>LAMINATION 3-12/06/2025</v>
      </c>
      <c r="R131" t="str">
        <v>LAMINATION 3</v>
      </c>
      <c r="S131" s="1">
        <v>45820</v>
      </c>
      <c r="T131" t="str">
        <v/>
      </c>
    </row>
    <row r="132" spans="1:20" x14ac:dyDescent="0.25">
      <c r="A132" s="27" t="s">
        <v>7805</v>
      </c>
      <c r="B132" s="27" t="s">
        <v>7563</v>
      </c>
      <c r="C132" s="27" t="s">
        <v>1081</v>
      </c>
      <c r="D132" s="1">
        <v>45815</v>
      </c>
      <c r="E132" s="27" t="str">
        <f>IFERROR(VLOOKUP(Result[[#This Row],[RPRO]],H:H,1,0),"")</f>
        <v>RPRO-250520-0412</v>
      </c>
      <c r="H132" t="s">
        <v>2792</v>
      </c>
      <c r="I132" t="s">
        <v>2805</v>
      </c>
      <c r="J132" t="s">
        <v>1081</v>
      </c>
      <c r="K132" s="1">
        <v>45807</v>
      </c>
      <c r="P132" t="str">
        <v>RPRO-250515-0287</v>
      </c>
      <c r="Q132" t="str">
        <v>LAMINATION 3-12/06/2025</v>
      </c>
      <c r="R132" t="str">
        <v>LAMINATION 3</v>
      </c>
      <c r="S132" s="1">
        <v>45820</v>
      </c>
      <c r="T132" t="str">
        <v/>
      </c>
    </row>
    <row r="133" spans="1:20" x14ac:dyDescent="0.25">
      <c r="A133" s="27" t="s">
        <v>14360</v>
      </c>
      <c r="B133" s="27" t="s">
        <v>15236</v>
      </c>
      <c r="C133" s="27" t="s">
        <v>1083</v>
      </c>
      <c r="D133" s="1">
        <v>45819</v>
      </c>
      <c r="E133" s="27" t="str">
        <f>IFERROR(VLOOKUP(Result[[#This Row],[RPRO]],H:H,1,0),"")</f>
        <v>RPRO-250424-0255</v>
      </c>
      <c r="H133" t="s">
        <v>2793</v>
      </c>
      <c r="I133" t="s">
        <v>2805</v>
      </c>
      <c r="J133" t="s">
        <v>1081</v>
      </c>
      <c r="K133" s="1">
        <v>45807</v>
      </c>
      <c r="P133" t="str">
        <v>RPRO-250515-0288</v>
      </c>
      <c r="Q133" t="str">
        <v>LAMINATION 7-12/06/2025</v>
      </c>
      <c r="R133" t="str">
        <v>LAMINATION 7</v>
      </c>
      <c r="S133" s="1">
        <v>45820</v>
      </c>
      <c r="T133" t="str">
        <v/>
      </c>
    </row>
    <row r="134" spans="1:20" x14ac:dyDescent="0.25">
      <c r="A134" s="27" t="s">
        <v>14362</v>
      </c>
      <c r="B134" s="27" t="s">
        <v>15236</v>
      </c>
      <c r="C134" s="27" t="s">
        <v>1083</v>
      </c>
      <c r="D134" s="1">
        <v>45819</v>
      </c>
      <c r="E134" s="27" t="str">
        <f>IFERROR(VLOOKUP(Result[[#This Row],[RPRO]],H:H,1,0),"")</f>
        <v>RPRO-250424-0257</v>
      </c>
      <c r="H134" t="s">
        <v>2573</v>
      </c>
      <c r="I134" t="s">
        <v>2805</v>
      </c>
      <c r="J134" t="s">
        <v>1081</v>
      </c>
      <c r="K134" s="1">
        <v>45807</v>
      </c>
      <c r="P134" t="str">
        <v>RPRO-250502-0426</v>
      </c>
      <c r="Q134" t="str">
        <v>LAMINATION 1-12/06/2025</v>
      </c>
      <c r="R134" t="str">
        <v>LAMINATION 1</v>
      </c>
      <c r="S134" s="1">
        <v>45820</v>
      </c>
      <c r="T134" t="str">
        <v/>
      </c>
    </row>
    <row r="135" spans="1:20" x14ac:dyDescent="0.25">
      <c r="A135" s="27" t="s">
        <v>14367</v>
      </c>
      <c r="B135" s="27" t="s">
        <v>15236</v>
      </c>
      <c r="C135" s="27" t="s">
        <v>1083</v>
      </c>
      <c r="D135" s="1">
        <v>45819</v>
      </c>
      <c r="E135" s="27" t="str">
        <f>IFERROR(VLOOKUP(Result[[#This Row],[RPRO]],H:H,1,0),"")</f>
        <v>RPRO-250424-0259</v>
      </c>
      <c r="H135" t="s">
        <v>2575</v>
      </c>
      <c r="I135" t="s">
        <v>2805</v>
      </c>
      <c r="J135" t="s">
        <v>1081</v>
      </c>
      <c r="K135" s="1">
        <v>45807</v>
      </c>
      <c r="P135" t="str">
        <v>RPRO-250519-0574</v>
      </c>
      <c r="Q135" t="str">
        <v>LAMINATION 3-12/06/2025</v>
      </c>
      <c r="R135" t="str">
        <v>LAMINATION 3</v>
      </c>
      <c r="S135" s="1">
        <v>45820</v>
      </c>
      <c r="T135" t="str">
        <v/>
      </c>
    </row>
    <row r="136" spans="1:20" x14ac:dyDescent="0.25">
      <c r="A136" s="27" t="s">
        <v>11696</v>
      </c>
      <c r="B136" s="27" t="s">
        <v>12761</v>
      </c>
      <c r="C136" s="27" t="s">
        <v>1082</v>
      </c>
      <c r="D136" s="1">
        <v>45818</v>
      </c>
      <c r="E136" s="27" t="str">
        <f>IFERROR(VLOOKUP(Result[[#This Row],[RPRO]],H:H,1,0),"")</f>
        <v>RPRO-250506-0684</v>
      </c>
      <c r="H136" t="s">
        <v>2577</v>
      </c>
      <c r="I136" t="s">
        <v>2805</v>
      </c>
      <c r="J136" t="s">
        <v>1081</v>
      </c>
      <c r="K136" s="1">
        <v>45807</v>
      </c>
      <c r="P136" t="str">
        <v>RPRO-250515-0286</v>
      </c>
      <c r="Q136" t="str">
        <v>LAMINATION 3-12/06/2025</v>
      </c>
      <c r="R136" t="str">
        <v>LAMINATION 3</v>
      </c>
      <c r="S136" s="1">
        <v>45820</v>
      </c>
      <c r="T136" t="str">
        <v/>
      </c>
    </row>
    <row r="137" spans="1:20" x14ac:dyDescent="0.25">
      <c r="A137" s="27" t="s">
        <v>11726</v>
      </c>
      <c r="B137" s="27" t="s">
        <v>12761</v>
      </c>
      <c r="C137" s="27" t="s">
        <v>1082</v>
      </c>
      <c r="D137" s="1">
        <v>45818</v>
      </c>
      <c r="E137" s="27" t="str">
        <f>IFERROR(VLOOKUP(Result[[#This Row],[RPRO]],H:H,1,0),"")</f>
        <v>RPRO-250520-0765</v>
      </c>
      <c r="H137" t="s">
        <v>2794</v>
      </c>
      <c r="I137" t="s">
        <v>2805</v>
      </c>
      <c r="J137" t="s">
        <v>1081</v>
      </c>
      <c r="K137" s="1">
        <v>45807</v>
      </c>
      <c r="P137" t="str">
        <v>RPRO-250516-0050</v>
      </c>
      <c r="Q137" t="str">
        <v>LAMINATION 3-12/06/2025</v>
      </c>
      <c r="R137" t="str">
        <v>LAMINATION 3</v>
      </c>
      <c r="S137" s="1">
        <v>45820</v>
      </c>
      <c r="T137" t="str">
        <v/>
      </c>
    </row>
    <row r="138" spans="1:20" x14ac:dyDescent="0.25">
      <c r="A138" s="27" t="s">
        <v>11729</v>
      </c>
      <c r="B138" s="27" t="s">
        <v>12761</v>
      </c>
      <c r="C138" s="27" t="s">
        <v>1082</v>
      </c>
      <c r="D138" s="1">
        <v>45818</v>
      </c>
      <c r="E138" s="27" t="str">
        <f>IFERROR(VLOOKUP(Result[[#This Row],[RPRO]],H:H,1,0),"")</f>
        <v>RPRO-250520-0766</v>
      </c>
      <c r="H138" t="s">
        <v>2378</v>
      </c>
      <c r="I138" t="s">
        <v>2334</v>
      </c>
      <c r="J138" t="s">
        <v>1085</v>
      </c>
      <c r="K138" s="1">
        <v>45806</v>
      </c>
      <c r="P138" t="str">
        <v>RPRO-250522-0101</v>
      </c>
      <c r="Q138" t="str">
        <v>LAMINATION 7-12/06/2025</v>
      </c>
      <c r="R138" t="str">
        <v>LAMINATION 7</v>
      </c>
      <c r="S138" s="1">
        <v>45820</v>
      </c>
      <c r="T138" t="str">
        <v/>
      </c>
    </row>
    <row r="139" spans="1:20" x14ac:dyDescent="0.25">
      <c r="A139" s="27" t="s">
        <v>11731</v>
      </c>
      <c r="B139" s="27" t="s">
        <v>12761</v>
      </c>
      <c r="C139" s="27" t="s">
        <v>1082</v>
      </c>
      <c r="D139" s="1">
        <v>45818</v>
      </c>
      <c r="E139" s="27" t="str">
        <f>IFERROR(VLOOKUP(Result[[#This Row],[RPRO]],H:H,1,0),"")</f>
        <v>RPRO-250520-0767</v>
      </c>
      <c r="H139" t="s">
        <v>2383</v>
      </c>
      <c r="I139" t="s">
        <v>2334</v>
      </c>
      <c r="J139" t="s">
        <v>1085</v>
      </c>
      <c r="K139" s="1">
        <v>45806</v>
      </c>
      <c r="P139" t="str">
        <v>RPRO-250522-0143</v>
      </c>
      <c r="Q139" t="str">
        <v>LAMINATION 1-12/06/2025</v>
      </c>
      <c r="R139" t="str">
        <v>LAMINATION 1</v>
      </c>
      <c r="S139" s="1">
        <v>45820</v>
      </c>
      <c r="T139" t="str">
        <v/>
      </c>
    </row>
    <row r="140" spans="1:20" x14ac:dyDescent="0.25">
      <c r="A140" s="27" t="s">
        <v>11733</v>
      </c>
      <c r="B140" s="27" t="s">
        <v>12761</v>
      </c>
      <c r="C140" s="27" t="s">
        <v>1082</v>
      </c>
      <c r="D140" s="1">
        <v>45818</v>
      </c>
      <c r="E140" s="27" t="str">
        <f>IFERROR(VLOOKUP(Result[[#This Row],[RPRO]],H:H,1,0),"")</f>
        <v>RPRO-250520-0768</v>
      </c>
      <c r="H140" t="s">
        <v>2660</v>
      </c>
      <c r="I140" t="s">
        <v>2805</v>
      </c>
      <c r="J140" t="s">
        <v>1081</v>
      </c>
      <c r="K140" s="1">
        <v>45807</v>
      </c>
      <c r="P140" t="str">
        <v>RPRO-250522-0144</v>
      </c>
      <c r="Q140" t="str">
        <v>LAMINATION 1-12/06/2025</v>
      </c>
      <c r="R140" t="str">
        <v>LAMINATION 1</v>
      </c>
      <c r="S140" s="1">
        <v>45820</v>
      </c>
      <c r="T140" t="str">
        <v/>
      </c>
    </row>
    <row r="141" spans="1:20" x14ac:dyDescent="0.25">
      <c r="A141" s="27" t="s">
        <v>11735</v>
      </c>
      <c r="B141" s="27" t="s">
        <v>12761</v>
      </c>
      <c r="C141" s="27" t="s">
        <v>1082</v>
      </c>
      <c r="D141" s="1">
        <v>45818</v>
      </c>
      <c r="E141" s="27" t="str">
        <f>IFERROR(VLOOKUP(Result[[#This Row],[RPRO]],H:H,1,0),"")</f>
        <v>RPRO-250520-0769</v>
      </c>
      <c r="H141" t="s">
        <v>2658</v>
      </c>
      <c r="I141" t="s">
        <v>2805</v>
      </c>
      <c r="J141" t="s">
        <v>1081</v>
      </c>
      <c r="K141" s="1">
        <v>45807</v>
      </c>
      <c r="P141" t="str">
        <v>RPRO-250522-0145</v>
      </c>
      <c r="Q141" t="str">
        <v>LAMINATION 1-12/06/2025</v>
      </c>
      <c r="R141" t="str">
        <v>LAMINATION 1</v>
      </c>
      <c r="S141" s="1">
        <v>45820</v>
      </c>
      <c r="T141" t="str">
        <v/>
      </c>
    </row>
    <row r="142" spans="1:20" x14ac:dyDescent="0.25">
      <c r="A142" s="27" t="s">
        <v>11737</v>
      </c>
      <c r="B142" s="27" t="s">
        <v>12761</v>
      </c>
      <c r="C142" s="27" t="s">
        <v>1082</v>
      </c>
      <c r="D142" s="1">
        <v>45818</v>
      </c>
      <c r="E142" s="27" t="str">
        <f>IFERROR(VLOOKUP(Result[[#This Row],[RPRO]],H:H,1,0),"")</f>
        <v>RPRO-250520-0770</v>
      </c>
      <c r="H142" t="s">
        <v>2659</v>
      </c>
      <c r="I142" t="s">
        <v>2805</v>
      </c>
      <c r="J142" t="s">
        <v>1081</v>
      </c>
      <c r="K142" s="1">
        <v>45807</v>
      </c>
      <c r="P142" t="str">
        <v>RPRO-250522-0146</v>
      </c>
      <c r="Q142" t="str">
        <v>LAMINATION 1-12/06/2025</v>
      </c>
      <c r="R142" t="str">
        <v>LAMINATION 1</v>
      </c>
      <c r="S142" s="1">
        <v>45820</v>
      </c>
      <c r="T142" t="str">
        <v/>
      </c>
    </row>
    <row r="143" spans="1:20" x14ac:dyDescent="0.25">
      <c r="A143" s="27" t="s">
        <v>11739</v>
      </c>
      <c r="B143" s="27" t="s">
        <v>12761</v>
      </c>
      <c r="C143" s="27" t="s">
        <v>1082</v>
      </c>
      <c r="D143" s="1">
        <v>45818</v>
      </c>
      <c r="E143" s="27" t="str">
        <f>IFERROR(VLOOKUP(Result[[#This Row],[RPRO]],H:H,1,0),"")</f>
        <v>RPRO-250520-0771</v>
      </c>
      <c r="H143" t="s">
        <v>2657</v>
      </c>
      <c r="I143" t="s">
        <v>2805</v>
      </c>
      <c r="J143" t="s">
        <v>1081</v>
      </c>
      <c r="K143" s="1">
        <v>45807</v>
      </c>
      <c r="P143" t="str">
        <v>RPRO-250522-0147</v>
      </c>
      <c r="Q143" t="str">
        <v>LAMINATION 1-12/06/2025</v>
      </c>
      <c r="R143" t="str">
        <v>LAMINATION 1</v>
      </c>
      <c r="S143" s="1">
        <v>45820</v>
      </c>
      <c r="T143" t="str">
        <v/>
      </c>
    </row>
    <row r="144" spans="1:20" x14ac:dyDescent="0.25">
      <c r="A144" s="27" t="s">
        <v>11741</v>
      </c>
      <c r="B144" s="27" t="s">
        <v>12761</v>
      </c>
      <c r="C144" s="27" t="s">
        <v>1082</v>
      </c>
      <c r="D144" s="1">
        <v>45818</v>
      </c>
      <c r="E144" s="27" t="str">
        <f>IFERROR(VLOOKUP(Result[[#This Row],[RPRO]],H:H,1,0),"")</f>
        <v>RPRO-250520-0772</v>
      </c>
      <c r="H144" t="s">
        <v>3142</v>
      </c>
      <c r="I144" t="s">
        <v>3143</v>
      </c>
      <c r="J144" t="s">
        <v>1085</v>
      </c>
      <c r="K144" s="1">
        <v>45808</v>
      </c>
      <c r="P144" t="str">
        <v>RPRO-250522-0148</v>
      </c>
      <c r="Q144" t="str">
        <v>LAMINATION 1-12/06/2025</v>
      </c>
      <c r="R144" t="str">
        <v>LAMINATION 1</v>
      </c>
      <c r="S144" s="1">
        <v>45820</v>
      </c>
      <c r="T144" t="str">
        <v/>
      </c>
    </row>
    <row r="145" spans="1:20" x14ac:dyDescent="0.25">
      <c r="A145" s="27" t="s">
        <v>11743</v>
      </c>
      <c r="B145" s="27" t="s">
        <v>12761</v>
      </c>
      <c r="C145" s="27" t="s">
        <v>1082</v>
      </c>
      <c r="D145" s="1">
        <v>45818</v>
      </c>
      <c r="E145" s="27" t="str">
        <f>IFERROR(VLOOKUP(Result[[#This Row],[RPRO]],H:H,1,0),"")</f>
        <v>RPRO-250520-0773</v>
      </c>
      <c r="H145" t="s">
        <v>3744</v>
      </c>
      <c r="I145" t="s">
        <v>4818</v>
      </c>
      <c r="J145" t="s">
        <v>1080</v>
      </c>
      <c r="K145" s="1">
        <v>45811</v>
      </c>
      <c r="P145" t="str">
        <v>RPRO-250522-0149</v>
      </c>
      <c r="Q145" t="str">
        <v>LAMINATION 1-12/06/2025</v>
      </c>
      <c r="R145" t="str">
        <v>LAMINATION 1</v>
      </c>
      <c r="S145" s="1">
        <v>45820</v>
      </c>
      <c r="T145" t="str">
        <v/>
      </c>
    </row>
    <row r="146" spans="1:20" x14ac:dyDescent="0.25">
      <c r="A146" s="27" t="s">
        <v>11745</v>
      </c>
      <c r="B146" s="27" t="s">
        <v>12761</v>
      </c>
      <c r="C146" s="27" t="s">
        <v>1082</v>
      </c>
      <c r="D146" s="1">
        <v>45818</v>
      </c>
      <c r="E146" s="27" t="str">
        <f>IFERROR(VLOOKUP(Result[[#This Row],[RPRO]],H:H,1,0),"")</f>
        <v>RPRO-250520-0774</v>
      </c>
      <c r="H146" t="s">
        <v>3746</v>
      </c>
      <c r="I146" t="s">
        <v>4818</v>
      </c>
      <c r="J146" t="s">
        <v>1080</v>
      </c>
      <c r="K146" s="1">
        <v>45811</v>
      </c>
      <c r="P146" t="str">
        <v>RPRO-250522-0150</v>
      </c>
      <c r="Q146" t="str">
        <v>LAMINATION 1-12/06/2025</v>
      </c>
      <c r="R146" t="str">
        <v>LAMINATION 1</v>
      </c>
      <c r="S146" s="1">
        <v>45820</v>
      </c>
      <c r="T146" t="str">
        <v/>
      </c>
    </row>
    <row r="147" spans="1:20" x14ac:dyDescent="0.25">
      <c r="A147" s="27" t="s">
        <v>15093</v>
      </c>
      <c r="B147" s="27" t="s">
        <v>15240</v>
      </c>
      <c r="C147" s="27" t="s">
        <v>1081</v>
      </c>
      <c r="D147" s="1">
        <v>45819</v>
      </c>
      <c r="E147" s="27" t="str">
        <f>IFERROR(VLOOKUP(Result[[#This Row],[RPRO]],H:H,1,0),"")</f>
        <v>RPRO-250528-0094</v>
      </c>
      <c r="H147" t="s">
        <v>3425</v>
      </c>
      <c r="I147" t="s">
        <v>3522</v>
      </c>
      <c r="J147" t="s">
        <v>1079</v>
      </c>
      <c r="K147" s="1">
        <v>45810</v>
      </c>
      <c r="P147" t="str">
        <v>RPRO-250522-0151</v>
      </c>
      <c r="Q147" t="str">
        <v>LAMINATION 1-12/06/2025</v>
      </c>
      <c r="R147" t="str">
        <v>LAMINATION 1</v>
      </c>
      <c r="S147" s="1">
        <v>45820</v>
      </c>
      <c r="T147" t="str">
        <v/>
      </c>
    </row>
    <row r="148" spans="1:20" x14ac:dyDescent="0.25">
      <c r="A148" s="27" t="s">
        <v>14233</v>
      </c>
      <c r="B148" s="27" t="s">
        <v>15240</v>
      </c>
      <c r="C148" s="27" t="s">
        <v>1081</v>
      </c>
      <c r="D148" s="1">
        <v>45819</v>
      </c>
      <c r="E148" s="27" t="str">
        <f>IFERROR(VLOOKUP(Result[[#This Row],[RPRO]],H:H,1,0),"")</f>
        <v>RPRO-250528-0292</v>
      </c>
      <c r="H148" t="s">
        <v>3424</v>
      </c>
      <c r="I148" t="s">
        <v>3522</v>
      </c>
      <c r="J148" t="s">
        <v>1079</v>
      </c>
      <c r="K148" s="1">
        <v>45810</v>
      </c>
      <c r="P148" t="str">
        <v>RPRO-250522-0152</v>
      </c>
      <c r="Q148" t="str">
        <v>LAMINATION 1-12/06/2025</v>
      </c>
      <c r="R148" t="str">
        <v>LAMINATION 1</v>
      </c>
      <c r="S148" s="1">
        <v>45820</v>
      </c>
      <c r="T148" t="str">
        <v/>
      </c>
    </row>
    <row r="149" spans="1:20" x14ac:dyDescent="0.25">
      <c r="A149" s="27" t="s">
        <v>14242</v>
      </c>
      <c r="B149" s="27" t="s">
        <v>15238</v>
      </c>
      <c r="C149" s="27" t="s">
        <v>1080</v>
      </c>
      <c r="D149" s="1">
        <v>45819</v>
      </c>
      <c r="E149" s="27" t="str">
        <f>IFERROR(VLOOKUP(Result[[#This Row],[RPRO]],H:H,1,0),"")</f>
        <v>RPRO-250528-0307</v>
      </c>
      <c r="H149" t="s">
        <v>3426</v>
      </c>
      <c r="I149" t="s">
        <v>3522</v>
      </c>
      <c r="J149" t="s">
        <v>1079</v>
      </c>
      <c r="K149" s="1">
        <v>45810</v>
      </c>
      <c r="P149" t="str">
        <v>RPRO-250522-0153</v>
      </c>
      <c r="Q149" t="str">
        <v>LAMINATION 1-12/06/2025</v>
      </c>
      <c r="R149" t="str">
        <v>LAMINATION 1</v>
      </c>
      <c r="S149" s="1">
        <v>45820</v>
      </c>
      <c r="T149" t="str">
        <v/>
      </c>
    </row>
    <row r="150" spans="1:20" x14ac:dyDescent="0.25">
      <c r="A150" s="27" t="s">
        <v>14251</v>
      </c>
      <c r="B150" s="27" t="s">
        <v>15238</v>
      </c>
      <c r="C150" s="27" t="s">
        <v>1080</v>
      </c>
      <c r="D150" s="1">
        <v>45819</v>
      </c>
      <c r="E150" s="27" t="str">
        <f>IFERROR(VLOOKUP(Result[[#This Row],[RPRO]],H:H,1,0),"")</f>
        <v>RPRO-250528-0309</v>
      </c>
      <c r="H150" t="s">
        <v>3429</v>
      </c>
      <c r="I150" t="s">
        <v>3522</v>
      </c>
      <c r="J150" t="s">
        <v>1079</v>
      </c>
      <c r="K150" s="1">
        <v>45810</v>
      </c>
      <c r="P150" t="str">
        <v>RPRO-250522-0154</v>
      </c>
      <c r="Q150" t="str">
        <v>LAMINATION 1-12/06/2025</v>
      </c>
      <c r="R150" t="str">
        <v>LAMINATION 1</v>
      </c>
      <c r="S150" s="1">
        <v>45820</v>
      </c>
      <c r="T150" t="str">
        <v/>
      </c>
    </row>
    <row r="151" spans="1:20" x14ac:dyDescent="0.25">
      <c r="A151" s="27" t="s">
        <v>10123</v>
      </c>
      <c r="B151" s="27" t="s">
        <v>10612</v>
      </c>
      <c r="C151" s="27" t="s">
        <v>1085</v>
      </c>
      <c r="D151" s="1">
        <v>45817</v>
      </c>
      <c r="E151" s="27" t="str">
        <f>IFERROR(VLOOKUP(Result[[#This Row],[RPRO]],H:H,1,0),"")</f>
        <v>RPRO-250411-0214</v>
      </c>
      <c r="H151" t="s">
        <v>3430</v>
      </c>
      <c r="I151" t="s">
        <v>3522</v>
      </c>
      <c r="J151" t="s">
        <v>1079</v>
      </c>
      <c r="K151" s="1">
        <v>45810</v>
      </c>
      <c r="P151" t="str">
        <v>RPRO-250522-0155</v>
      </c>
      <c r="Q151" t="str">
        <v>LAMINATION 1-12/06/2025</v>
      </c>
      <c r="R151" t="str">
        <v>LAMINATION 1</v>
      </c>
      <c r="S151" s="1">
        <v>45820</v>
      </c>
      <c r="T151" t="str">
        <v/>
      </c>
    </row>
    <row r="152" spans="1:20" x14ac:dyDescent="0.25">
      <c r="A152" s="27" t="s">
        <v>14253</v>
      </c>
      <c r="B152" s="27" t="s">
        <v>15240</v>
      </c>
      <c r="C152" s="27" t="s">
        <v>1081</v>
      </c>
      <c r="D152" s="1">
        <v>45819</v>
      </c>
      <c r="E152" s="27" t="str">
        <f>IFERROR(VLOOKUP(Result[[#This Row],[RPRO]],H:H,1,0),"")</f>
        <v>RPRO-250528-0325</v>
      </c>
      <c r="H152" t="s">
        <v>3364</v>
      </c>
      <c r="I152" t="s">
        <v>3522</v>
      </c>
      <c r="J152" t="s">
        <v>1079</v>
      </c>
      <c r="K152" s="1">
        <v>45810</v>
      </c>
      <c r="P152" t="str">
        <v>RPRO-250522-0156</v>
      </c>
      <c r="Q152" t="str">
        <v>LAMINATION 1-12/06/2025</v>
      </c>
      <c r="R152" t="str">
        <v>LAMINATION 1</v>
      </c>
      <c r="S152" s="1">
        <v>45820</v>
      </c>
      <c r="T152" t="str">
        <v/>
      </c>
    </row>
    <row r="153" spans="1:20" x14ac:dyDescent="0.25">
      <c r="A153" s="27" t="s">
        <v>11700</v>
      </c>
      <c r="B153" s="27" t="s">
        <v>12761</v>
      </c>
      <c r="C153" s="27" t="s">
        <v>1082</v>
      </c>
      <c r="D153" s="1">
        <v>45818</v>
      </c>
      <c r="E153" s="27" t="str">
        <f>IFERROR(VLOOKUP(Result[[#This Row],[RPRO]],H:H,1,0),"")</f>
        <v>RPRO-250506-0773</v>
      </c>
      <c r="H153" t="s">
        <v>3365</v>
      </c>
      <c r="I153" t="s">
        <v>3523</v>
      </c>
      <c r="J153" t="s">
        <v>1084</v>
      </c>
      <c r="K153" s="1">
        <v>45810</v>
      </c>
      <c r="P153" t="str">
        <v>RPRO-250522-0157</v>
      </c>
      <c r="Q153" t="str">
        <v>LAMINATION 1-12/06/2025</v>
      </c>
      <c r="R153" t="str">
        <v>LAMINATION 1</v>
      </c>
      <c r="S153" s="1">
        <v>45820</v>
      </c>
      <c r="T153" t="str">
        <v/>
      </c>
    </row>
    <row r="154" spans="1:20" x14ac:dyDescent="0.25">
      <c r="A154" s="27" t="s">
        <v>15249</v>
      </c>
      <c r="B154" s="27" t="s">
        <v>15238</v>
      </c>
      <c r="C154" s="27" t="s">
        <v>1080</v>
      </c>
      <c r="D154" s="1">
        <v>45819</v>
      </c>
      <c r="E154" s="27" t="str">
        <f>IFERROR(VLOOKUP(Result[[#This Row],[RPRO]],H:H,1,0),"")</f>
        <v>RPRO-250611-0001</v>
      </c>
      <c r="H154" t="s">
        <v>3366</v>
      </c>
      <c r="I154" t="s">
        <v>3523</v>
      </c>
      <c r="J154" t="s">
        <v>1084</v>
      </c>
      <c r="K154" s="1">
        <v>45810</v>
      </c>
      <c r="P154" t="str">
        <v>RPRO-250522-0158</v>
      </c>
      <c r="Q154" t="str">
        <v>LAMINATION 1-12/06/2025</v>
      </c>
      <c r="R154" t="str">
        <v>LAMINATION 1</v>
      </c>
      <c r="S154" s="1">
        <v>45820</v>
      </c>
      <c r="T154" t="str">
        <v/>
      </c>
    </row>
    <row r="155" spans="1:20" x14ac:dyDescent="0.25">
      <c r="A155" s="27" t="s">
        <v>15250</v>
      </c>
      <c r="B155" s="27" t="s">
        <v>15236</v>
      </c>
      <c r="C155" s="27" t="s">
        <v>1083</v>
      </c>
      <c r="D155" s="1">
        <v>45819</v>
      </c>
      <c r="E155" s="27" t="str">
        <f>IFERROR(VLOOKUP(Result[[#This Row],[RPRO]],H:H,1,0),"")</f>
        <v>RPRO-250611-0028</v>
      </c>
      <c r="H155" t="s">
        <v>3747</v>
      </c>
      <c r="I155" t="s">
        <v>4818</v>
      </c>
      <c r="J155" t="s">
        <v>1080</v>
      </c>
      <c r="K155" s="1">
        <v>45811</v>
      </c>
      <c r="P155" t="str">
        <v>RPRO-250522-0159</v>
      </c>
      <c r="Q155" t="str">
        <v>LAMINATION 1-12/06/2025</v>
      </c>
      <c r="R155" t="str">
        <v>LAMINATION 1</v>
      </c>
      <c r="S155" s="1">
        <v>45820</v>
      </c>
      <c r="T155" t="str">
        <v/>
      </c>
    </row>
    <row r="156" spans="1:20" x14ac:dyDescent="0.25">
      <c r="A156" s="27" t="s">
        <v>10517</v>
      </c>
      <c r="B156" s="27" t="s">
        <v>10605</v>
      </c>
      <c r="C156" s="27" t="s">
        <v>1083</v>
      </c>
      <c r="D156" s="1">
        <v>45817</v>
      </c>
      <c r="E156" s="27" t="str">
        <f>IFERROR(VLOOKUP(Result[[#This Row],[RPRO]],H:H,1,0),"")</f>
        <v>RPRO-250424-0590</v>
      </c>
      <c r="H156" t="s">
        <v>3748</v>
      </c>
      <c r="I156" t="s">
        <v>4818</v>
      </c>
      <c r="J156" t="s">
        <v>1080</v>
      </c>
      <c r="K156" s="1">
        <v>45811</v>
      </c>
      <c r="P156" t="str">
        <v>RPRO-250522-0161</v>
      </c>
      <c r="Q156" t="str">
        <v>LAMINATION 1-12/06/2025</v>
      </c>
      <c r="R156" t="str">
        <v>LAMINATION 1</v>
      </c>
      <c r="S156" s="1">
        <v>45820</v>
      </c>
      <c r="T156" t="str">
        <v/>
      </c>
    </row>
    <row r="157" spans="1:20" x14ac:dyDescent="0.25">
      <c r="A157" s="27" t="s">
        <v>17054</v>
      </c>
      <c r="B157" s="27" t="s">
        <v>17127</v>
      </c>
      <c r="C157" s="27" t="s">
        <v>1081</v>
      </c>
      <c r="D157" s="1">
        <v>45820</v>
      </c>
      <c r="E157" s="27" t="str">
        <f>IFERROR(VLOOKUP(Result[[#This Row],[RPRO]],H:H,1,0),"")</f>
        <v/>
      </c>
      <c r="H157" t="s">
        <v>3367</v>
      </c>
      <c r="I157" t="s">
        <v>3523</v>
      </c>
      <c r="J157" t="s">
        <v>1084</v>
      </c>
      <c r="K157" s="1">
        <v>45810</v>
      </c>
      <c r="P157" t="str">
        <v>RPRO-250522-0162</v>
      </c>
      <c r="Q157" t="str">
        <v>LAMINATION 1-12/06/2025</v>
      </c>
      <c r="R157" t="str">
        <v>LAMINATION 1</v>
      </c>
      <c r="S157" s="1">
        <v>45820</v>
      </c>
      <c r="T157" t="str">
        <v/>
      </c>
    </row>
    <row r="158" spans="1:20" x14ac:dyDescent="0.25">
      <c r="A158" s="27" t="s">
        <v>15045</v>
      </c>
      <c r="B158" s="27" t="s">
        <v>15240</v>
      </c>
      <c r="C158" s="27" t="s">
        <v>1081</v>
      </c>
      <c r="D158" s="1">
        <v>45819</v>
      </c>
      <c r="E158" s="27" t="str">
        <f>IFERROR(VLOOKUP(Result[[#This Row],[RPRO]],H:H,1,0),"")</f>
        <v>RPRO-250423-0158</v>
      </c>
      <c r="H158" t="s">
        <v>3749</v>
      </c>
      <c r="I158" t="s">
        <v>4818</v>
      </c>
      <c r="J158" t="s">
        <v>1080</v>
      </c>
      <c r="K158" s="1">
        <v>45811</v>
      </c>
      <c r="P158" t="str">
        <v>RPRO-250522-0163</v>
      </c>
      <c r="Q158" t="str">
        <v>LAMINATION 1-12/06/2025</v>
      </c>
      <c r="R158" t="str">
        <v>LAMINATION 1</v>
      </c>
      <c r="S158" s="1">
        <v>45820</v>
      </c>
      <c r="T158" t="str">
        <v/>
      </c>
    </row>
    <row r="159" spans="1:20" x14ac:dyDescent="0.25">
      <c r="A159" s="27" t="s">
        <v>15053</v>
      </c>
      <c r="B159" s="27" t="s">
        <v>15236</v>
      </c>
      <c r="C159" s="27" t="s">
        <v>1083</v>
      </c>
      <c r="D159" s="1">
        <v>45819</v>
      </c>
      <c r="E159" s="27" t="str">
        <f>IFERROR(VLOOKUP(Result[[#This Row],[RPRO]],H:H,1,0),"")</f>
        <v>RPRO-250513-0188</v>
      </c>
      <c r="H159" t="s">
        <v>3368</v>
      </c>
      <c r="I159" t="s">
        <v>3523</v>
      </c>
      <c r="J159" t="s">
        <v>1084</v>
      </c>
      <c r="K159" s="1">
        <v>45810</v>
      </c>
      <c r="P159" t="str">
        <v>RPRO-250522-0164</v>
      </c>
      <c r="Q159" t="str">
        <v>LAMINATION 1-12/06/2025</v>
      </c>
      <c r="R159" t="str">
        <v>LAMINATION 1</v>
      </c>
      <c r="S159" s="1">
        <v>45820</v>
      </c>
      <c r="T159" t="str">
        <v/>
      </c>
    </row>
    <row r="160" spans="1:20" x14ac:dyDescent="0.25">
      <c r="A160" s="27" t="s">
        <v>15060</v>
      </c>
      <c r="B160" s="27" t="s">
        <v>15236</v>
      </c>
      <c r="C160" s="27" t="s">
        <v>1083</v>
      </c>
      <c r="D160" s="1">
        <v>45819</v>
      </c>
      <c r="E160" s="27" t="str">
        <f>IFERROR(VLOOKUP(Result[[#This Row],[RPRO]],H:H,1,0),"")</f>
        <v>RPRO-250513-0189</v>
      </c>
      <c r="H160" t="s">
        <v>3369</v>
      </c>
      <c r="I160" t="s">
        <v>3523</v>
      </c>
      <c r="J160" t="s">
        <v>1084</v>
      </c>
      <c r="K160" s="1">
        <v>45810</v>
      </c>
      <c r="P160" t="str">
        <v>RPRO-250522-0278</v>
      </c>
      <c r="Q160" t="str">
        <v>LAMINATION 7-12/06/2025</v>
      </c>
      <c r="R160" t="str">
        <v>LAMINATION 7</v>
      </c>
      <c r="S160" s="1">
        <v>45820</v>
      </c>
      <c r="T160" t="str">
        <v/>
      </c>
    </row>
    <row r="161" spans="1:20" x14ac:dyDescent="0.25">
      <c r="A161" s="27" t="s">
        <v>15062</v>
      </c>
      <c r="B161" s="27" t="s">
        <v>15236</v>
      </c>
      <c r="C161" s="27" t="s">
        <v>1083</v>
      </c>
      <c r="D161" s="1">
        <v>45819</v>
      </c>
      <c r="E161" s="27" t="str">
        <f>IFERROR(VLOOKUP(Result[[#This Row],[RPRO]],H:H,1,0),"")</f>
        <v>RPRO-250513-0190</v>
      </c>
      <c r="H161" t="s">
        <v>3370</v>
      </c>
      <c r="I161" t="s">
        <v>3523</v>
      </c>
      <c r="J161" t="s">
        <v>1084</v>
      </c>
      <c r="K161" s="1">
        <v>45810</v>
      </c>
      <c r="P161" t="str">
        <v>RPRO-250522-0279</v>
      </c>
      <c r="Q161" t="str">
        <v>LAMINATION 7-12/06/2025</v>
      </c>
      <c r="R161" t="str">
        <v>LAMINATION 7</v>
      </c>
      <c r="S161" s="1">
        <v>45820</v>
      </c>
      <c r="T161" t="str">
        <v/>
      </c>
    </row>
    <row r="162" spans="1:20" x14ac:dyDescent="0.25">
      <c r="A162" s="27" t="s">
        <v>15064</v>
      </c>
      <c r="B162" s="27" t="s">
        <v>15236</v>
      </c>
      <c r="C162" s="27" t="s">
        <v>1083</v>
      </c>
      <c r="D162" s="1">
        <v>45819</v>
      </c>
      <c r="E162" s="27" t="str">
        <f>IFERROR(VLOOKUP(Result[[#This Row],[RPRO]],H:H,1,0),"")</f>
        <v>RPRO-250513-0191</v>
      </c>
      <c r="H162" t="s">
        <v>3371</v>
      </c>
      <c r="I162" t="s">
        <v>3523</v>
      </c>
      <c r="J162" t="s">
        <v>1084</v>
      </c>
      <c r="K162" s="1">
        <v>45810</v>
      </c>
      <c r="P162" t="str">
        <v>RPRO-250528-1955</v>
      </c>
      <c r="Q162" t="str">
        <v>LAMINATION 7-12/06/2025</v>
      </c>
      <c r="R162" t="str">
        <v>LAMINATION 7</v>
      </c>
      <c r="S162" s="1">
        <v>45820</v>
      </c>
      <c r="T162" t="str">
        <v/>
      </c>
    </row>
    <row r="163" spans="1:20" x14ac:dyDescent="0.25">
      <c r="A163" s="27" t="s">
        <v>15066</v>
      </c>
      <c r="B163" s="27" t="s">
        <v>15236</v>
      </c>
      <c r="C163" s="27" t="s">
        <v>1083</v>
      </c>
      <c r="D163" s="1">
        <v>45819</v>
      </c>
      <c r="E163" s="27" t="str">
        <f>IFERROR(VLOOKUP(Result[[#This Row],[RPRO]],H:H,1,0),"")</f>
        <v>RPRO-250513-0192</v>
      </c>
      <c r="H163" t="s">
        <v>3372</v>
      </c>
      <c r="I163" t="s">
        <v>3523</v>
      </c>
      <c r="J163" t="s">
        <v>1084</v>
      </c>
      <c r="K163" s="1">
        <v>45810</v>
      </c>
      <c r="P163" t="str">
        <v>RPRO-250528-1956</v>
      </c>
      <c r="Q163" t="str">
        <v>LAMINATION 7-12/06/2025</v>
      </c>
      <c r="R163" t="str">
        <v>LAMINATION 7</v>
      </c>
      <c r="S163" s="1">
        <v>45820</v>
      </c>
      <c r="T163" t="str">
        <v/>
      </c>
    </row>
    <row r="164" spans="1:20" x14ac:dyDescent="0.25">
      <c r="A164" s="27" t="s">
        <v>15068</v>
      </c>
      <c r="B164" s="27" t="s">
        <v>15236</v>
      </c>
      <c r="C164" s="27" t="s">
        <v>1083</v>
      </c>
      <c r="D164" s="1">
        <v>45819</v>
      </c>
      <c r="E164" s="27" t="str">
        <f>IFERROR(VLOOKUP(Result[[#This Row],[RPRO]],H:H,1,0),"")</f>
        <v>RPRO-250513-0193</v>
      </c>
      <c r="H164" t="s">
        <v>3373</v>
      </c>
      <c r="I164" t="s">
        <v>3523</v>
      </c>
      <c r="J164" t="s">
        <v>1084</v>
      </c>
      <c r="K164" s="1">
        <v>45810</v>
      </c>
      <c r="P164" t="str">
        <v>RPRO-250528-1957</v>
      </c>
      <c r="Q164" t="str">
        <v>LAMINATION 7-12/06/2025</v>
      </c>
      <c r="R164" t="str">
        <v>LAMINATION 7</v>
      </c>
      <c r="S164" s="1">
        <v>45820</v>
      </c>
      <c r="T164" t="str">
        <v/>
      </c>
    </row>
    <row r="165" spans="1:20" x14ac:dyDescent="0.25">
      <c r="A165" s="27" t="s">
        <v>15070</v>
      </c>
      <c r="B165" s="27" t="s">
        <v>15236</v>
      </c>
      <c r="C165" s="27" t="s">
        <v>1083</v>
      </c>
      <c r="D165" s="1">
        <v>45819</v>
      </c>
      <c r="E165" s="27" t="str">
        <f>IFERROR(VLOOKUP(Result[[#This Row],[RPRO]],H:H,1,0),"")</f>
        <v>RPRO-250513-0194</v>
      </c>
      <c r="H165" t="s">
        <v>3374</v>
      </c>
      <c r="I165" t="s">
        <v>3523</v>
      </c>
      <c r="J165" t="s">
        <v>1084</v>
      </c>
      <c r="K165" s="1">
        <v>45810</v>
      </c>
      <c r="P165" t="str">
        <v>RPRO-250528-1958</v>
      </c>
      <c r="Q165" t="str">
        <v>LAMINATION 7-12/06/2025</v>
      </c>
      <c r="R165" t="str">
        <v>LAMINATION 7</v>
      </c>
      <c r="S165" s="1">
        <v>45820</v>
      </c>
      <c r="T165" t="str">
        <v/>
      </c>
    </row>
    <row r="166" spans="1:20" x14ac:dyDescent="0.25">
      <c r="A166" s="27" t="s">
        <v>15072</v>
      </c>
      <c r="B166" s="27" t="s">
        <v>15236</v>
      </c>
      <c r="C166" s="27" t="s">
        <v>1083</v>
      </c>
      <c r="D166" s="1">
        <v>45819</v>
      </c>
      <c r="E166" s="27" t="str">
        <f>IFERROR(VLOOKUP(Result[[#This Row],[RPRO]],H:H,1,0),"")</f>
        <v>RPRO-250513-0195</v>
      </c>
      <c r="H166" t="s">
        <v>3375</v>
      </c>
      <c r="I166" t="s">
        <v>3523</v>
      </c>
      <c r="J166" t="s">
        <v>1084</v>
      </c>
      <c r="K166" s="1">
        <v>45810</v>
      </c>
      <c r="P166" t="str">
        <v>RPRO-250528-1961</v>
      </c>
      <c r="Q166" t="str">
        <v>LAMINATION 7-12/06/2025</v>
      </c>
      <c r="R166" t="str">
        <v>LAMINATION 7</v>
      </c>
      <c r="S166" s="1">
        <v>45820</v>
      </c>
      <c r="T166" t="str">
        <v/>
      </c>
    </row>
    <row r="167" spans="1:20" x14ac:dyDescent="0.25">
      <c r="A167" s="27" t="s">
        <v>15074</v>
      </c>
      <c r="B167" s="27" t="s">
        <v>15236</v>
      </c>
      <c r="C167" s="27" t="s">
        <v>1083</v>
      </c>
      <c r="D167" s="1">
        <v>45819</v>
      </c>
      <c r="E167" s="27" t="str">
        <f>IFERROR(VLOOKUP(Result[[#This Row],[RPRO]],H:H,1,0),"")</f>
        <v>RPRO-250513-0196</v>
      </c>
      <c r="H167" t="s">
        <v>3376</v>
      </c>
      <c r="I167" t="s">
        <v>3523</v>
      </c>
      <c r="J167" t="s">
        <v>1084</v>
      </c>
      <c r="K167" s="1">
        <v>45810</v>
      </c>
      <c r="P167" t="str">
        <v>RPRO-250528-1960</v>
      </c>
      <c r="Q167" t="str">
        <v>LAMINATION 7-12/06/2025</v>
      </c>
      <c r="R167" t="str">
        <v>LAMINATION 7</v>
      </c>
      <c r="S167" s="1">
        <v>45820</v>
      </c>
      <c r="T167" t="str">
        <v/>
      </c>
    </row>
    <row r="168" spans="1:20" x14ac:dyDescent="0.25">
      <c r="A168" s="27" t="s">
        <v>15076</v>
      </c>
      <c r="B168" s="27" t="s">
        <v>15236</v>
      </c>
      <c r="C168" s="27" t="s">
        <v>1083</v>
      </c>
      <c r="D168" s="1">
        <v>45819</v>
      </c>
      <c r="E168" s="27" t="str">
        <f>IFERROR(VLOOKUP(Result[[#This Row],[RPRO]],H:H,1,0),"")</f>
        <v>RPRO-250513-0197</v>
      </c>
      <c r="H168" t="s">
        <v>3377</v>
      </c>
      <c r="I168" t="s">
        <v>3523</v>
      </c>
      <c r="J168" t="s">
        <v>1084</v>
      </c>
      <c r="K168" s="1">
        <v>45810</v>
      </c>
      <c r="P168" t="str">
        <v>RPRO-250528-1962</v>
      </c>
      <c r="Q168" t="str">
        <v>LAMINATION 7-12/06/2025</v>
      </c>
      <c r="R168" t="str">
        <v>LAMINATION 7</v>
      </c>
      <c r="S168" s="1">
        <v>45820</v>
      </c>
      <c r="T168" t="str">
        <v/>
      </c>
    </row>
    <row r="169" spans="1:20" x14ac:dyDescent="0.25">
      <c r="A169" s="27" t="s">
        <v>15078</v>
      </c>
      <c r="B169" s="27" t="s">
        <v>15236</v>
      </c>
      <c r="C169" s="27" t="s">
        <v>1083</v>
      </c>
      <c r="D169" s="1">
        <v>45819</v>
      </c>
      <c r="E169" s="27" t="str">
        <f>IFERROR(VLOOKUP(Result[[#This Row],[RPRO]],H:H,1,0),"")</f>
        <v>RPRO-250513-0198</v>
      </c>
      <c r="H169" t="s">
        <v>3378</v>
      </c>
      <c r="I169" t="s">
        <v>3523</v>
      </c>
      <c r="J169" t="s">
        <v>1084</v>
      </c>
      <c r="K169" s="1">
        <v>45810</v>
      </c>
      <c r="P169" t="str">
        <v>RPRO-250528-1968</v>
      </c>
      <c r="Q169" t="str">
        <v>LAMINATION 7-12/06/2025</v>
      </c>
      <c r="R169" t="str">
        <v>LAMINATION 7</v>
      </c>
      <c r="S169" s="1">
        <v>45820</v>
      </c>
      <c r="T169" t="str">
        <v/>
      </c>
    </row>
    <row r="170" spans="1:20" x14ac:dyDescent="0.25">
      <c r="A170" s="27" t="s">
        <v>15080</v>
      </c>
      <c r="B170" s="27" t="s">
        <v>15236</v>
      </c>
      <c r="C170" s="27" t="s">
        <v>1083</v>
      </c>
      <c r="D170" s="1">
        <v>45819</v>
      </c>
      <c r="E170" s="27" t="str">
        <f>IFERROR(VLOOKUP(Result[[#This Row],[RPRO]],H:H,1,0),"")</f>
        <v>RPRO-250513-0199</v>
      </c>
      <c r="H170" t="s">
        <v>3379</v>
      </c>
      <c r="I170" t="s">
        <v>3523</v>
      </c>
      <c r="J170" t="s">
        <v>1084</v>
      </c>
      <c r="K170" s="1">
        <v>45810</v>
      </c>
      <c r="P170" t="str">
        <v>RPRO-250528-1963</v>
      </c>
      <c r="Q170" t="str">
        <v>LAMINATION 7-12/06/2025</v>
      </c>
      <c r="R170" t="str">
        <v>LAMINATION 7</v>
      </c>
      <c r="S170" s="1">
        <v>45820</v>
      </c>
      <c r="T170" t="str">
        <v/>
      </c>
    </row>
    <row r="171" spans="1:20" x14ac:dyDescent="0.25">
      <c r="A171" s="27" t="s">
        <v>15082</v>
      </c>
      <c r="B171" s="27" t="s">
        <v>15236</v>
      </c>
      <c r="C171" s="27" t="s">
        <v>1083</v>
      </c>
      <c r="D171" s="1">
        <v>45819</v>
      </c>
      <c r="E171" s="27" t="str">
        <f>IFERROR(VLOOKUP(Result[[#This Row],[RPRO]],H:H,1,0),"")</f>
        <v>RPRO-250513-0200</v>
      </c>
      <c r="H171" t="s">
        <v>3380</v>
      </c>
      <c r="I171" t="s">
        <v>3523</v>
      </c>
      <c r="J171" t="s">
        <v>1084</v>
      </c>
      <c r="K171" s="1">
        <v>45810</v>
      </c>
      <c r="P171" t="str">
        <v>RPRO-250528-1964</v>
      </c>
      <c r="Q171" t="str">
        <v>LAMINATION 7-12/06/2025</v>
      </c>
      <c r="R171" t="str">
        <v>LAMINATION 7</v>
      </c>
      <c r="S171" s="1">
        <v>45820</v>
      </c>
      <c r="T171" t="str">
        <v/>
      </c>
    </row>
    <row r="172" spans="1:20" x14ac:dyDescent="0.25">
      <c r="A172" s="27" t="s">
        <v>15084</v>
      </c>
      <c r="B172" s="27" t="s">
        <v>15236</v>
      </c>
      <c r="C172" s="27" t="s">
        <v>1083</v>
      </c>
      <c r="D172" s="1">
        <v>45819</v>
      </c>
      <c r="E172" s="27" t="str">
        <f>IFERROR(VLOOKUP(Result[[#This Row],[RPRO]],H:H,1,0),"")</f>
        <v>RPRO-250513-0201</v>
      </c>
      <c r="H172" t="s">
        <v>3381</v>
      </c>
      <c r="I172" t="s">
        <v>3523</v>
      </c>
      <c r="J172" t="s">
        <v>1084</v>
      </c>
      <c r="K172" s="1">
        <v>45810</v>
      </c>
      <c r="P172" t="str">
        <v>RPRO-250528-1965</v>
      </c>
      <c r="Q172" t="str">
        <v>LAMINATION 7-12/06/2025</v>
      </c>
      <c r="R172" t="str">
        <v>LAMINATION 7</v>
      </c>
      <c r="S172" s="1">
        <v>45820</v>
      </c>
      <c r="T172" t="str">
        <v/>
      </c>
    </row>
    <row r="173" spans="1:20" x14ac:dyDescent="0.25">
      <c r="A173" s="27" t="s">
        <v>14041</v>
      </c>
      <c r="B173" s="27" t="s">
        <v>15237</v>
      </c>
      <c r="C173" s="27" t="s">
        <v>1084</v>
      </c>
      <c r="D173" s="1">
        <v>45819</v>
      </c>
      <c r="E173" s="27" t="str">
        <f>IFERROR(VLOOKUP(Result[[#This Row],[RPRO]],H:H,1,0),"")</f>
        <v>RPRO-250417-0152</v>
      </c>
      <c r="H173" t="s">
        <v>3750</v>
      </c>
      <c r="I173" t="s">
        <v>4818</v>
      </c>
      <c r="J173" t="s">
        <v>1080</v>
      </c>
      <c r="K173" s="1">
        <v>45811</v>
      </c>
      <c r="P173" t="str">
        <v>RPRO-250528-1967</v>
      </c>
      <c r="Q173" t="str">
        <v>LAMINATION 7-12/06/2025</v>
      </c>
      <c r="R173" t="str">
        <v>LAMINATION 7</v>
      </c>
      <c r="S173" s="1">
        <v>45820</v>
      </c>
      <c r="T173" t="str">
        <v/>
      </c>
    </row>
    <row r="174" spans="1:20" x14ac:dyDescent="0.25">
      <c r="A174" s="27" t="s">
        <v>17058</v>
      </c>
      <c r="B174" s="27" t="s">
        <v>17128</v>
      </c>
      <c r="C174" s="27" t="s">
        <v>1080</v>
      </c>
      <c r="D174" s="1">
        <v>45820</v>
      </c>
      <c r="E174" s="27" t="str">
        <f>IFERROR(VLOOKUP(Result[[#This Row],[RPRO]],H:H,1,0),"")</f>
        <v/>
      </c>
      <c r="H174" t="s">
        <v>3751</v>
      </c>
      <c r="I174" t="s">
        <v>4818</v>
      </c>
      <c r="J174" t="s">
        <v>1080</v>
      </c>
      <c r="K174" s="1">
        <v>45811</v>
      </c>
      <c r="P174" t="str">
        <v>RPRO-250530-0031</v>
      </c>
      <c r="Q174" t="str">
        <v>LAMINATION 5-12/06/2025</v>
      </c>
      <c r="R174" t="str">
        <v>LAMINATION 5</v>
      </c>
      <c r="S174" s="1">
        <v>45820</v>
      </c>
      <c r="T174" t="str">
        <v/>
      </c>
    </row>
    <row r="175" spans="1:20" x14ac:dyDescent="0.25">
      <c r="A175" s="27" t="s">
        <v>3818</v>
      </c>
      <c r="B175" s="27" t="s">
        <v>4818</v>
      </c>
      <c r="C175" s="27" t="s">
        <v>1080</v>
      </c>
      <c r="D175" s="1">
        <v>45811</v>
      </c>
      <c r="E175" s="27" t="str">
        <f>IFERROR(VLOOKUP(Result[[#This Row],[RPRO]],H:H,1,0),"")</f>
        <v>RPRO-250428-0715</v>
      </c>
      <c r="H175" t="s">
        <v>3752</v>
      </c>
      <c r="I175" t="s">
        <v>4818</v>
      </c>
      <c r="J175" t="s">
        <v>1080</v>
      </c>
      <c r="K175" s="1">
        <v>45811</v>
      </c>
      <c r="P175" t="str">
        <v>RPRO-250508-0283</v>
      </c>
      <c r="Q175" t="str">
        <v>LAMINATION 7-12/06/2025</v>
      </c>
      <c r="R175" t="str">
        <v>LAMINATION 7</v>
      </c>
      <c r="S175" s="1">
        <v>45820</v>
      </c>
      <c r="T175" t="str">
        <v/>
      </c>
    </row>
    <row r="176" spans="1:20" x14ac:dyDescent="0.25">
      <c r="A176" s="27" t="s">
        <v>17060</v>
      </c>
      <c r="B176" s="27" t="s">
        <v>17128</v>
      </c>
      <c r="C176" s="27" t="s">
        <v>1080</v>
      </c>
      <c r="D176" s="1">
        <v>45820</v>
      </c>
      <c r="E176" s="27" t="str">
        <f>IFERROR(VLOOKUP(Result[[#This Row],[RPRO]],H:H,1,0),"")</f>
        <v/>
      </c>
      <c r="H176" t="s">
        <v>3737</v>
      </c>
      <c r="I176" t="s">
        <v>4818</v>
      </c>
      <c r="J176" t="s">
        <v>1080</v>
      </c>
      <c r="K176" s="1">
        <v>45811</v>
      </c>
      <c r="P176" t="str">
        <v>RPRO-250508-0286</v>
      </c>
      <c r="Q176" t="str">
        <v>LAMINATION 7-12/06/2025</v>
      </c>
      <c r="R176" t="str">
        <v>LAMINATION 7</v>
      </c>
      <c r="S176" s="1">
        <v>45820</v>
      </c>
      <c r="T176" t="str">
        <v/>
      </c>
    </row>
    <row r="177" spans="1:20" x14ac:dyDescent="0.25">
      <c r="A177" s="27" t="s">
        <v>17062</v>
      </c>
      <c r="B177" s="27" t="s">
        <v>17128</v>
      </c>
      <c r="C177" s="27" t="s">
        <v>1080</v>
      </c>
      <c r="D177" s="1">
        <v>45820</v>
      </c>
      <c r="E177" s="27" t="str">
        <f>IFERROR(VLOOKUP(Result[[#This Row],[RPRO]],H:H,1,0),"")</f>
        <v/>
      </c>
      <c r="H177" t="s">
        <v>3736</v>
      </c>
      <c r="I177" t="s">
        <v>4819</v>
      </c>
      <c r="J177" t="s">
        <v>1079</v>
      </c>
      <c r="K177" s="1">
        <v>45811</v>
      </c>
      <c r="P177" t="str">
        <v>RPRO-250508-0290</v>
      </c>
      <c r="Q177" t="str">
        <v>LAMINATION 7-12/06/2025</v>
      </c>
      <c r="R177" t="str">
        <v>LAMINATION 7</v>
      </c>
      <c r="S177" s="1">
        <v>45820</v>
      </c>
      <c r="T177" t="str">
        <v/>
      </c>
    </row>
    <row r="178" spans="1:20" x14ac:dyDescent="0.25">
      <c r="A178" s="27" t="s">
        <v>15086</v>
      </c>
      <c r="B178" s="27" t="s">
        <v>15236</v>
      </c>
      <c r="C178" s="27" t="s">
        <v>1083</v>
      </c>
      <c r="D178" s="1">
        <v>45819</v>
      </c>
      <c r="E178" s="27" t="str">
        <f>IFERROR(VLOOKUP(Result[[#This Row],[RPRO]],H:H,1,0),"")</f>
        <v>RPRO-250516-0035</v>
      </c>
      <c r="H178" t="s">
        <v>3382</v>
      </c>
      <c r="I178" t="s">
        <v>3526</v>
      </c>
      <c r="J178" t="s">
        <v>1083</v>
      </c>
      <c r="K178" s="1">
        <v>45810</v>
      </c>
      <c r="P178" t="str">
        <v>RPRO-250508-0293</v>
      </c>
      <c r="Q178" t="str">
        <v>LAMINATION 7-12/06/2025</v>
      </c>
      <c r="R178" t="str">
        <v>LAMINATION 7</v>
      </c>
      <c r="S178" s="1">
        <v>45820</v>
      </c>
      <c r="T178" t="str">
        <v/>
      </c>
    </row>
    <row r="179" spans="1:20" x14ac:dyDescent="0.25">
      <c r="A179" s="27" t="s">
        <v>17064</v>
      </c>
      <c r="B179" s="27" t="s">
        <v>17128</v>
      </c>
      <c r="C179" s="27" t="s">
        <v>1080</v>
      </c>
      <c r="D179" s="1">
        <v>45820</v>
      </c>
      <c r="E179" s="27" t="str">
        <f>IFERROR(VLOOKUP(Result[[#This Row],[RPRO]],H:H,1,0),"")</f>
        <v/>
      </c>
      <c r="H179" t="s">
        <v>3388</v>
      </c>
      <c r="I179" t="s">
        <v>3526</v>
      </c>
      <c r="J179" t="s">
        <v>1083</v>
      </c>
      <c r="K179" s="1">
        <v>45810</v>
      </c>
      <c r="P179" t="str">
        <v>RPRO-250508-0296</v>
      </c>
      <c r="Q179" t="str">
        <v>LAMINATION 7-12/06/2025</v>
      </c>
      <c r="R179" t="str">
        <v>LAMINATION 7</v>
      </c>
      <c r="S179" s="1">
        <v>45820</v>
      </c>
      <c r="T179" t="str">
        <v/>
      </c>
    </row>
    <row r="180" spans="1:20" x14ac:dyDescent="0.25">
      <c r="A180" s="27" t="s">
        <v>17056</v>
      </c>
      <c r="B180" s="27" t="s">
        <v>17129</v>
      </c>
      <c r="C180" s="27" t="s">
        <v>1082</v>
      </c>
      <c r="D180" s="1">
        <v>45820</v>
      </c>
      <c r="E180" s="27" t="str">
        <f>IFERROR(VLOOKUP(Result[[#This Row],[RPRO]],H:H,1,0),"")</f>
        <v/>
      </c>
      <c r="H180" t="s">
        <v>3389</v>
      </c>
      <c r="I180" t="s">
        <v>3526</v>
      </c>
      <c r="J180" t="s">
        <v>1083</v>
      </c>
      <c r="K180" s="1">
        <v>45810</v>
      </c>
      <c r="P180" t="str">
        <v>RPRO-250522-0071</v>
      </c>
      <c r="Q180" t="str">
        <v>LAMINATION 5-12/06/2025</v>
      </c>
      <c r="R180" t="str">
        <v>LAMINATION 5</v>
      </c>
      <c r="S180" s="1">
        <v>45820</v>
      </c>
      <c r="T180" t="str">
        <v/>
      </c>
    </row>
    <row r="181" spans="1:20" x14ac:dyDescent="0.25">
      <c r="A181" s="27" t="s">
        <v>15088</v>
      </c>
      <c r="B181" s="27" t="s">
        <v>15237</v>
      </c>
      <c r="C181" s="27" t="s">
        <v>1084</v>
      </c>
      <c r="D181" s="1">
        <v>45819</v>
      </c>
      <c r="E181" s="27" t="str">
        <f>IFERROR(VLOOKUP(Result[[#This Row],[RPRO]],H:H,1,0),"")</f>
        <v>RPRO-250507-0906</v>
      </c>
      <c r="H181" t="s">
        <v>3390</v>
      </c>
      <c r="I181" t="s">
        <v>3526</v>
      </c>
      <c r="J181" t="s">
        <v>1083</v>
      </c>
      <c r="K181" s="1">
        <v>45810</v>
      </c>
      <c r="P181" t="str">
        <v>RPRO-250411-0215</v>
      </c>
      <c r="Q181" t="str">
        <v>LAMINATION 5-12/06/2025</v>
      </c>
      <c r="R181" t="str">
        <v>LAMINATION 5</v>
      </c>
      <c r="S181" s="1">
        <v>45820</v>
      </c>
      <c r="T181" t="str">
        <v/>
      </c>
    </row>
    <row r="182" spans="1:20" x14ac:dyDescent="0.25">
      <c r="A182" s="27" t="s">
        <v>16379</v>
      </c>
      <c r="B182" s="27" t="s">
        <v>17130</v>
      </c>
      <c r="C182" s="27" t="s">
        <v>1079</v>
      </c>
      <c r="D182" s="1">
        <v>45820</v>
      </c>
      <c r="E182" s="27" t="str">
        <f>IFERROR(VLOOKUP(Result[[#This Row],[RPRO]],H:H,1,0),"")</f>
        <v/>
      </c>
      <c r="H182" t="s">
        <v>3391</v>
      </c>
      <c r="I182" t="s">
        <v>3526</v>
      </c>
      <c r="J182" t="s">
        <v>1083</v>
      </c>
      <c r="K182" s="1">
        <v>45810</v>
      </c>
      <c r="P182" t="str">
        <v>RPRO-250414-0282</v>
      </c>
      <c r="Q182" t="str">
        <v>LAMINATION 4-12/06/2025</v>
      </c>
      <c r="R182" t="str">
        <v>LAMINATION 4</v>
      </c>
      <c r="S182" s="1">
        <v>45820</v>
      </c>
      <c r="T182" t="str">
        <v/>
      </c>
    </row>
    <row r="183" spans="1:20" x14ac:dyDescent="0.25">
      <c r="A183" s="27" t="s">
        <v>16381</v>
      </c>
      <c r="B183" s="27" t="s">
        <v>17130</v>
      </c>
      <c r="C183" s="27" t="s">
        <v>1079</v>
      </c>
      <c r="D183" s="1">
        <v>45820</v>
      </c>
      <c r="E183" s="27" t="str">
        <f>IFERROR(VLOOKUP(Result[[#This Row],[RPRO]],H:H,1,0),"")</f>
        <v/>
      </c>
      <c r="H183" t="s">
        <v>3392</v>
      </c>
      <c r="I183" t="s">
        <v>3526</v>
      </c>
      <c r="J183" t="s">
        <v>1083</v>
      </c>
      <c r="K183" s="1">
        <v>45810</v>
      </c>
      <c r="P183" t="str">
        <v>RPRO-250423-1247</v>
      </c>
      <c r="Q183" t="str">
        <v>LAMINATION 3-12/06/2025</v>
      </c>
      <c r="R183" t="str">
        <v>LAMINATION 3</v>
      </c>
      <c r="S183" s="1">
        <v>45820</v>
      </c>
      <c r="T183" t="str">
        <v/>
      </c>
    </row>
    <row r="184" spans="1:20" x14ac:dyDescent="0.25">
      <c r="A184" s="27" t="s">
        <v>16158</v>
      </c>
      <c r="B184" s="27" t="s">
        <v>17131</v>
      </c>
      <c r="C184" s="27" t="s">
        <v>1083</v>
      </c>
      <c r="D184" s="1">
        <v>45820</v>
      </c>
      <c r="E184" s="27" t="str">
        <f>IFERROR(VLOOKUP(Result[[#This Row],[RPRO]],H:H,1,0),"")</f>
        <v/>
      </c>
      <c r="H184" t="s">
        <v>3393</v>
      </c>
      <c r="I184" t="s">
        <v>3526</v>
      </c>
      <c r="J184" t="s">
        <v>1083</v>
      </c>
      <c r="K184" s="1">
        <v>45810</v>
      </c>
      <c r="P184" t="str">
        <v>RPRO-250526-0077</v>
      </c>
      <c r="Q184" t="str">
        <v>LAMINATION 5-12/06/2025</v>
      </c>
      <c r="R184" t="str">
        <v>LAMINATION 5</v>
      </c>
      <c r="S184" s="1">
        <v>45820</v>
      </c>
      <c r="T184" t="str">
        <v/>
      </c>
    </row>
    <row r="185" spans="1:20" x14ac:dyDescent="0.25">
      <c r="A185" s="27" t="s">
        <v>16160</v>
      </c>
      <c r="B185" s="27" t="s">
        <v>17131</v>
      </c>
      <c r="C185" s="27" t="s">
        <v>1083</v>
      </c>
      <c r="D185" s="1">
        <v>45820</v>
      </c>
      <c r="E185" s="27" t="str">
        <f>IFERROR(VLOOKUP(Result[[#This Row],[RPRO]],H:H,1,0),"")</f>
        <v/>
      </c>
      <c r="H185" t="s">
        <v>3394</v>
      </c>
      <c r="I185" t="s">
        <v>3526</v>
      </c>
      <c r="J185" t="s">
        <v>1083</v>
      </c>
      <c r="K185" s="1">
        <v>45810</v>
      </c>
      <c r="P185" t="str">
        <v>RPRO-250526-0078</v>
      </c>
      <c r="Q185" t="str">
        <v>LAMINATION 5-12/06/2025</v>
      </c>
      <c r="R185" t="str">
        <v>LAMINATION 5</v>
      </c>
      <c r="S185" s="1">
        <v>45820</v>
      </c>
      <c r="T185" t="str">
        <v/>
      </c>
    </row>
    <row r="186" spans="1:20" x14ac:dyDescent="0.25">
      <c r="A186" s="27" t="s">
        <v>16162</v>
      </c>
      <c r="B186" s="27" t="s">
        <v>17131</v>
      </c>
      <c r="C186" s="27" t="s">
        <v>1083</v>
      </c>
      <c r="D186" s="1">
        <v>45820</v>
      </c>
      <c r="E186" s="27" t="str">
        <f>IFERROR(VLOOKUP(Result[[#This Row],[RPRO]],H:H,1,0),"")</f>
        <v/>
      </c>
      <c r="H186" t="s">
        <v>3395</v>
      </c>
      <c r="I186" t="s">
        <v>3526</v>
      </c>
      <c r="J186" t="s">
        <v>1083</v>
      </c>
      <c r="K186" s="1">
        <v>45810</v>
      </c>
      <c r="P186" t="str">
        <v>RPRO-250526-0079</v>
      </c>
      <c r="Q186" t="str">
        <v>LAMINATION 5-12/06/2025</v>
      </c>
      <c r="R186" t="str">
        <v>LAMINATION 5</v>
      </c>
      <c r="S186" s="1">
        <v>45820</v>
      </c>
      <c r="T186" t="str">
        <v/>
      </c>
    </row>
    <row r="187" spans="1:20" x14ac:dyDescent="0.25">
      <c r="A187" s="27" t="s">
        <v>16164</v>
      </c>
      <c r="B187" s="27" t="s">
        <v>17131</v>
      </c>
      <c r="C187" s="27" t="s">
        <v>1083</v>
      </c>
      <c r="D187" s="1">
        <v>45820</v>
      </c>
      <c r="E187" s="27" t="str">
        <f>IFERROR(VLOOKUP(Result[[#This Row],[RPRO]],H:H,1,0),"")</f>
        <v/>
      </c>
      <c r="H187" t="s">
        <v>3396</v>
      </c>
      <c r="I187" t="s">
        <v>3526</v>
      </c>
      <c r="J187" t="s">
        <v>1083</v>
      </c>
      <c r="K187" s="1">
        <v>45810</v>
      </c>
      <c r="P187" t="str">
        <v>RPRO-250522-0084</v>
      </c>
      <c r="Q187" t="str">
        <v>LAMINATION 7-12/06/2025</v>
      </c>
      <c r="R187" t="str">
        <v>LAMINATION 7</v>
      </c>
      <c r="S187" s="1">
        <v>45820</v>
      </c>
      <c r="T187" t="str">
        <v/>
      </c>
    </row>
    <row r="188" spans="1:20" x14ac:dyDescent="0.25">
      <c r="A188" s="27" t="s">
        <v>16166</v>
      </c>
      <c r="B188" s="27" t="s">
        <v>17131</v>
      </c>
      <c r="C188" s="27" t="s">
        <v>1083</v>
      </c>
      <c r="D188" s="1">
        <v>45820</v>
      </c>
      <c r="E188" s="27" t="str">
        <f>IFERROR(VLOOKUP(Result[[#This Row],[RPRO]],H:H,1,0),"")</f>
        <v/>
      </c>
      <c r="H188" t="s">
        <v>3397</v>
      </c>
      <c r="I188" t="s">
        <v>3526</v>
      </c>
      <c r="J188" t="s">
        <v>1083</v>
      </c>
      <c r="K188" s="1">
        <v>45810</v>
      </c>
      <c r="P188" t="str">
        <v>RPRO-250515-0217</v>
      </c>
      <c r="Q188" t="str">
        <v>LAMINATION 5-12/06/2025</v>
      </c>
      <c r="R188" t="str">
        <v>LAMINATION 5</v>
      </c>
      <c r="S188" s="1">
        <v>45820</v>
      </c>
      <c r="T188" t="str">
        <v/>
      </c>
    </row>
    <row r="189" spans="1:20" x14ac:dyDescent="0.25">
      <c r="A189" s="27" t="s">
        <v>16168</v>
      </c>
      <c r="B189" s="27" t="s">
        <v>17131</v>
      </c>
      <c r="C189" s="27" t="s">
        <v>1083</v>
      </c>
      <c r="D189" s="1">
        <v>45820</v>
      </c>
      <c r="E189" s="27" t="str">
        <f>IFERROR(VLOOKUP(Result[[#This Row],[RPRO]],H:H,1,0),"")</f>
        <v/>
      </c>
      <c r="H189" t="s">
        <v>3398</v>
      </c>
      <c r="I189" t="s">
        <v>3526</v>
      </c>
      <c r="J189" t="s">
        <v>1083</v>
      </c>
      <c r="K189" s="1">
        <v>45810</v>
      </c>
      <c r="P189" t="str">
        <v>RPRO-250515-0218</v>
      </c>
      <c r="Q189" t="str">
        <v>LAMINATION 5-12/06/2025</v>
      </c>
      <c r="R189" t="str">
        <v>LAMINATION 5</v>
      </c>
      <c r="S189" s="1">
        <v>45820</v>
      </c>
      <c r="T189" t="str">
        <v/>
      </c>
    </row>
    <row r="190" spans="1:20" x14ac:dyDescent="0.25">
      <c r="A190" s="27" t="s">
        <v>16170</v>
      </c>
      <c r="B190" s="27" t="s">
        <v>17131</v>
      </c>
      <c r="C190" s="27" t="s">
        <v>1083</v>
      </c>
      <c r="D190" s="1">
        <v>45820</v>
      </c>
      <c r="E190" s="27" t="str">
        <f>IFERROR(VLOOKUP(Result[[#This Row],[RPRO]],H:H,1,0),"")</f>
        <v/>
      </c>
      <c r="H190" t="s">
        <v>3399</v>
      </c>
      <c r="I190" t="s">
        <v>3526</v>
      </c>
      <c r="J190" t="s">
        <v>1083</v>
      </c>
      <c r="K190" s="1">
        <v>45810</v>
      </c>
      <c r="P190" t="str">
        <v>RPRO-250515-0221</v>
      </c>
      <c r="Q190" t="str">
        <v>LAMINATION 5-12/06/2025</v>
      </c>
      <c r="R190" t="str">
        <v>LAMINATION 5</v>
      </c>
      <c r="S190" s="1">
        <v>45820</v>
      </c>
      <c r="T190" t="str">
        <v/>
      </c>
    </row>
    <row r="191" spans="1:20" x14ac:dyDescent="0.25">
      <c r="A191" s="27" t="s">
        <v>16172</v>
      </c>
      <c r="B191" s="27" t="s">
        <v>17131</v>
      </c>
      <c r="C191" s="27" t="s">
        <v>1083</v>
      </c>
      <c r="D191" s="1">
        <v>45820</v>
      </c>
      <c r="E191" s="27" t="str">
        <f>IFERROR(VLOOKUP(Result[[#This Row],[RPRO]],H:H,1,0),"")</f>
        <v/>
      </c>
      <c r="H191" t="s">
        <v>3400</v>
      </c>
      <c r="I191" t="s">
        <v>3526</v>
      </c>
      <c r="J191" t="s">
        <v>1083</v>
      </c>
      <c r="K191" s="1">
        <v>45810</v>
      </c>
      <c r="P191" t="str">
        <v>RPRO-250520-1133</v>
      </c>
      <c r="Q191" t="str">
        <v>LAMINATION 5-12/06/2025</v>
      </c>
      <c r="R191" t="str">
        <v>LAMINATION 5</v>
      </c>
      <c r="S191" s="1">
        <v>45820</v>
      </c>
      <c r="T191" t="str">
        <v/>
      </c>
    </row>
    <row r="192" spans="1:20" x14ac:dyDescent="0.25">
      <c r="A192" s="27" t="s">
        <v>16174</v>
      </c>
      <c r="B192" s="27" t="s">
        <v>17131</v>
      </c>
      <c r="C192" s="27" t="s">
        <v>1083</v>
      </c>
      <c r="D192" s="1">
        <v>45820</v>
      </c>
      <c r="E192" s="27" t="str">
        <f>IFERROR(VLOOKUP(Result[[#This Row],[RPRO]],H:H,1,0),"")</f>
        <v/>
      </c>
      <c r="H192" t="s">
        <v>3401</v>
      </c>
      <c r="I192" t="s">
        <v>3526</v>
      </c>
      <c r="J192" t="s">
        <v>1083</v>
      </c>
      <c r="K192" s="1">
        <v>45810</v>
      </c>
      <c r="P192" t="str">
        <v>RPRO-250520-1131</v>
      </c>
      <c r="Q192" t="str">
        <v>LAMINATION 5-12/06/2025</v>
      </c>
      <c r="R192" t="str">
        <v>LAMINATION 5</v>
      </c>
      <c r="S192" s="1">
        <v>45820</v>
      </c>
      <c r="T192" t="str">
        <v/>
      </c>
    </row>
    <row r="193" spans="1:20" x14ac:dyDescent="0.25">
      <c r="A193" s="27" t="s">
        <v>16176</v>
      </c>
      <c r="B193" s="27" t="s">
        <v>17131</v>
      </c>
      <c r="C193" s="27" t="s">
        <v>1083</v>
      </c>
      <c r="D193" s="1">
        <v>45820</v>
      </c>
      <c r="E193" s="27" t="str">
        <f>IFERROR(VLOOKUP(Result[[#This Row],[RPRO]],H:H,1,0),"")</f>
        <v/>
      </c>
      <c r="H193" t="s">
        <v>3402</v>
      </c>
      <c r="I193" t="s">
        <v>3526</v>
      </c>
      <c r="J193" t="s">
        <v>1083</v>
      </c>
      <c r="K193" s="1">
        <v>45810</v>
      </c>
      <c r="P193" t="str">
        <v>RPRO-250521-0096</v>
      </c>
      <c r="Q193" t="str">
        <v>LAMINATION 6-12/06/2025</v>
      </c>
      <c r="R193" t="str">
        <v>LAMINATION 6</v>
      </c>
      <c r="S193" s="1">
        <v>45820</v>
      </c>
      <c r="T193" t="str">
        <v/>
      </c>
    </row>
    <row r="194" spans="1:20" x14ac:dyDescent="0.25">
      <c r="A194" s="27" t="s">
        <v>16178</v>
      </c>
      <c r="B194" s="27" t="s">
        <v>17131</v>
      </c>
      <c r="C194" s="27" t="s">
        <v>1083</v>
      </c>
      <c r="D194" s="1">
        <v>45820</v>
      </c>
      <c r="E194" s="27" t="str">
        <f>IFERROR(VLOOKUP(Result[[#This Row],[RPRO]],H:H,1,0),"")</f>
        <v/>
      </c>
      <c r="H194" t="s">
        <v>3403</v>
      </c>
      <c r="I194" t="s">
        <v>3526</v>
      </c>
      <c r="J194" t="s">
        <v>1083</v>
      </c>
      <c r="K194" s="1">
        <v>45810</v>
      </c>
      <c r="P194" t="str">
        <v>RPRO-250521-0100</v>
      </c>
      <c r="Q194" t="str">
        <v>LAMINATION 6-12/06/2025</v>
      </c>
      <c r="R194" t="str">
        <v>LAMINATION 6</v>
      </c>
      <c r="S194" s="1">
        <v>45820</v>
      </c>
      <c r="T194" t="str">
        <v/>
      </c>
    </row>
    <row r="195" spans="1:20" x14ac:dyDescent="0.25">
      <c r="A195" s="27" t="s">
        <v>16180</v>
      </c>
      <c r="B195" s="27" t="s">
        <v>17131</v>
      </c>
      <c r="C195" s="27" t="s">
        <v>1083</v>
      </c>
      <c r="D195" s="1">
        <v>45820</v>
      </c>
      <c r="E195" s="27" t="str">
        <f>IFERROR(VLOOKUP(Result[[#This Row],[RPRO]],H:H,1,0),"")</f>
        <v/>
      </c>
      <c r="H195" t="s">
        <v>3432</v>
      </c>
      <c r="I195" t="s">
        <v>3522</v>
      </c>
      <c r="J195" t="s">
        <v>1079</v>
      </c>
      <c r="K195" s="1">
        <v>45810</v>
      </c>
      <c r="P195" t="str">
        <v>RPRO-250521-0102</v>
      </c>
      <c r="Q195" t="str">
        <v>LAMINATION 6-12/06/2025</v>
      </c>
      <c r="R195" t="str">
        <v>LAMINATION 6</v>
      </c>
      <c r="S195" s="1">
        <v>45820</v>
      </c>
      <c r="T195" t="str">
        <v/>
      </c>
    </row>
    <row r="196" spans="1:20" x14ac:dyDescent="0.25">
      <c r="A196" s="27" t="s">
        <v>16182</v>
      </c>
      <c r="B196" s="27" t="s">
        <v>17131</v>
      </c>
      <c r="C196" s="27" t="s">
        <v>1083</v>
      </c>
      <c r="D196" s="1">
        <v>45820</v>
      </c>
      <c r="E196" s="27" t="str">
        <f>IFERROR(VLOOKUP(Result[[#This Row],[RPRO]],H:H,1,0),"")</f>
        <v/>
      </c>
      <c r="H196" t="s">
        <v>3361</v>
      </c>
      <c r="I196" t="s">
        <v>3522</v>
      </c>
      <c r="J196" t="s">
        <v>1079</v>
      </c>
      <c r="K196" s="1">
        <v>45810</v>
      </c>
      <c r="P196" t="str">
        <v>RPRO-250521-0113</v>
      </c>
      <c r="Q196" t="str">
        <v>LAMINATION 6-12/06/2025</v>
      </c>
      <c r="R196" t="str">
        <v>LAMINATION 6</v>
      </c>
      <c r="S196" s="1">
        <v>45820</v>
      </c>
      <c r="T196" t="str">
        <v/>
      </c>
    </row>
    <row r="197" spans="1:20" x14ac:dyDescent="0.25">
      <c r="A197" s="27" t="s">
        <v>16184</v>
      </c>
      <c r="B197" s="27" t="s">
        <v>17131</v>
      </c>
      <c r="C197" s="27" t="s">
        <v>1083</v>
      </c>
      <c r="D197" s="1">
        <v>45820</v>
      </c>
      <c r="E197" s="27" t="str">
        <f>IFERROR(VLOOKUP(Result[[#This Row],[RPRO]],H:H,1,0),"")</f>
        <v/>
      </c>
      <c r="H197" t="s">
        <v>3362</v>
      </c>
      <c r="I197" t="s">
        <v>3522</v>
      </c>
      <c r="J197" t="s">
        <v>1079</v>
      </c>
      <c r="K197" s="1">
        <v>45810</v>
      </c>
      <c r="P197" t="str">
        <v>RPRO-250521-0122</v>
      </c>
      <c r="Q197" t="str">
        <v>LAMINATION 6-12/06/2025</v>
      </c>
      <c r="R197" t="str">
        <v>LAMINATION 6</v>
      </c>
      <c r="S197" s="1">
        <v>45820</v>
      </c>
      <c r="T197" t="str">
        <v/>
      </c>
    </row>
    <row r="198" spans="1:20" x14ac:dyDescent="0.25">
      <c r="A198" s="27" t="s">
        <v>16186</v>
      </c>
      <c r="B198" s="27" t="s">
        <v>17131</v>
      </c>
      <c r="C198" s="27" t="s">
        <v>1083</v>
      </c>
      <c r="D198" s="1">
        <v>45820</v>
      </c>
      <c r="E198" s="27" t="str">
        <f>IFERROR(VLOOKUP(Result[[#This Row],[RPRO]],H:H,1,0),"")</f>
        <v/>
      </c>
      <c r="H198" t="s">
        <v>3363</v>
      </c>
      <c r="I198" t="s">
        <v>3522</v>
      </c>
      <c r="J198" t="s">
        <v>1079</v>
      </c>
      <c r="K198" s="1">
        <v>45810</v>
      </c>
      <c r="P198" t="str">
        <v>RPRO-250521-0128</v>
      </c>
      <c r="Q198" t="str">
        <v>LAMINATION 6-12/06/2025</v>
      </c>
      <c r="R198" t="str">
        <v>LAMINATION 6</v>
      </c>
      <c r="S198" s="1">
        <v>45820</v>
      </c>
      <c r="T198" t="str">
        <v/>
      </c>
    </row>
    <row r="199" spans="1:20" x14ac:dyDescent="0.25">
      <c r="A199" s="27" t="s">
        <v>16156</v>
      </c>
      <c r="B199" s="27" t="s">
        <v>17128</v>
      </c>
      <c r="C199" s="27" t="s">
        <v>1080</v>
      </c>
      <c r="D199" s="1">
        <v>45820</v>
      </c>
      <c r="E199" s="27" t="str">
        <f>IFERROR(VLOOKUP(Result[[#This Row],[RPRO]],H:H,1,0),"")</f>
        <v/>
      </c>
      <c r="H199" t="s">
        <v>3427</v>
      </c>
      <c r="I199" t="s">
        <v>3522</v>
      </c>
      <c r="J199" t="s">
        <v>1079</v>
      </c>
      <c r="K199" s="1">
        <v>45810</v>
      </c>
      <c r="P199" t="str">
        <v>RPRO-250521-0130</v>
      </c>
      <c r="Q199" t="str">
        <v>LAMINATION 6-12/06/2025</v>
      </c>
      <c r="R199" t="str">
        <v>LAMINATION 6</v>
      </c>
      <c r="S199" s="1">
        <v>45820</v>
      </c>
      <c r="T199" t="str">
        <v/>
      </c>
    </row>
    <row r="200" spans="1:20" x14ac:dyDescent="0.25">
      <c r="A200" s="27" t="s">
        <v>16188</v>
      </c>
      <c r="B200" s="27" t="s">
        <v>17128</v>
      </c>
      <c r="C200" s="27" t="s">
        <v>1080</v>
      </c>
      <c r="D200" s="1">
        <v>45820</v>
      </c>
      <c r="E200" s="27" t="str">
        <f>IFERROR(VLOOKUP(Result[[#This Row],[RPRO]],H:H,1,0),"")</f>
        <v/>
      </c>
      <c r="H200" t="s">
        <v>3428</v>
      </c>
      <c r="I200" t="s">
        <v>3522</v>
      </c>
      <c r="J200" t="s">
        <v>1079</v>
      </c>
      <c r="K200" s="1">
        <v>45810</v>
      </c>
      <c r="P200" t="str">
        <v>RPRO-250521-0141</v>
      </c>
      <c r="Q200" t="str">
        <v>LAMINATION 6-12/06/2025</v>
      </c>
      <c r="R200" t="str">
        <v>LAMINATION 6</v>
      </c>
      <c r="S200" s="1">
        <v>45820</v>
      </c>
      <c r="T200" t="str">
        <v/>
      </c>
    </row>
    <row r="201" spans="1:20" x14ac:dyDescent="0.25">
      <c r="A201" s="27" t="s">
        <v>16190</v>
      </c>
      <c r="B201" s="27" t="s">
        <v>17131</v>
      </c>
      <c r="C201" s="27" t="s">
        <v>1083</v>
      </c>
      <c r="D201" s="1">
        <v>45820</v>
      </c>
      <c r="E201" s="27" t="str">
        <f>IFERROR(VLOOKUP(Result[[#This Row],[RPRO]],H:H,1,0),"")</f>
        <v/>
      </c>
      <c r="H201" t="s">
        <v>3420</v>
      </c>
      <c r="I201" t="s">
        <v>3522</v>
      </c>
      <c r="J201" t="s">
        <v>1079</v>
      </c>
      <c r="K201" s="1">
        <v>45810</v>
      </c>
      <c r="P201" t="str">
        <v>RPRO-250521-0146</v>
      </c>
      <c r="Q201" t="str">
        <v>LAMINATION 6-12/06/2025</v>
      </c>
      <c r="R201" t="str">
        <v>LAMINATION 6</v>
      </c>
      <c r="S201" s="1">
        <v>45820</v>
      </c>
      <c r="T201" t="str">
        <v/>
      </c>
    </row>
    <row r="202" spans="1:20" x14ac:dyDescent="0.25">
      <c r="A202" s="27" t="s">
        <v>16192</v>
      </c>
      <c r="B202" s="27" t="s">
        <v>17131</v>
      </c>
      <c r="C202" s="27" t="s">
        <v>1083</v>
      </c>
      <c r="D202" s="1">
        <v>45820</v>
      </c>
      <c r="E202" s="27" t="str">
        <f>IFERROR(VLOOKUP(Result[[#This Row],[RPRO]],H:H,1,0),"")</f>
        <v/>
      </c>
      <c r="H202" t="s">
        <v>3421</v>
      </c>
      <c r="I202" t="s">
        <v>3522</v>
      </c>
      <c r="J202" t="s">
        <v>1079</v>
      </c>
      <c r="K202" s="1">
        <v>45810</v>
      </c>
      <c r="P202" t="str">
        <v>RPRO-250521-0150</v>
      </c>
      <c r="Q202" t="str">
        <v>LAMINATION 6-12/06/2025</v>
      </c>
      <c r="R202" t="str">
        <v>LAMINATION 6</v>
      </c>
      <c r="S202" s="1">
        <v>45820</v>
      </c>
      <c r="T202" t="str">
        <v/>
      </c>
    </row>
    <row r="203" spans="1:20" x14ac:dyDescent="0.25">
      <c r="A203" s="27" t="s">
        <v>16194</v>
      </c>
      <c r="B203" s="27" t="s">
        <v>17131</v>
      </c>
      <c r="C203" s="27" t="s">
        <v>1083</v>
      </c>
      <c r="D203" s="1">
        <v>45820</v>
      </c>
      <c r="E203" s="27" t="str">
        <f>IFERROR(VLOOKUP(Result[[#This Row],[RPRO]],H:H,1,0),"")</f>
        <v/>
      </c>
      <c r="H203" t="s">
        <v>3408</v>
      </c>
      <c r="I203" t="s">
        <v>3522</v>
      </c>
      <c r="J203" t="s">
        <v>1079</v>
      </c>
      <c r="K203" s="1">
        <v>45810</v>
      </c>
      <c r="P203" t="str">
        <v>RPRO-250521-0111</v>
      </c>
      <c r="Q203" t="str">
        <v>LAMINATION 6-12/06/2025</v>
      </c>
      <c r="R203" t="str">
        <v>LAMINATION 6</v>
      </c>
      <c r="S203" s="1">
        <v>45820</v>
      </c>
      <c r="T203" t="str">
        <v/>
      </c>
    </row>
    <row r="204" spans="1:20" x14ac:dyDescent="0.25">
      <c r="A204" s="27" t="s">
        <v>16196</v>
      </c>
      <c r="B204" s="27" t="s">
        <v>17131</v>
      </c>
      <c r="C204" s="27" t="s">
        <v>1083</v>
      </c>
      <c r="D204" s="1">
        <v>45820</v>
      </c>
      <c r="E204" s="27" t="str">
        <f>IFERROR(VLOOKUP(Result[[#This Row],[RPRO]],H:H,1,0),"")</f>
        <v/>
      </c>
      <c r="H204" t="s">
        <v>3413</v>
      </c>
      <c r="I204" t="s">
        <v>3522</v>
      </c>
      <c r="J204" t="s">
        <v>1079</v>
      </c>
      <c r="K204" s="1">
        <v>45810</v>
      </c>
      <c r="P204" t="str">
        <v>RPRO-250521-0121</v>
      </c>
      <c r="Q204" t="str">
        <v>LAMINATION 6-12/06/2025</v>
      </c>
      <c r="R204" t="str">
        <v>LAMINATION 6</v>
      </c>
      <c r="S204" s="1">
        <v>45820</v>
      </c>
      <c r="T204" t="str">
        <v/>
      </c>
    </row>
    <row r="205" spans="1:20" x14ac:dyDescent="0.25">
      <c r="A205" s="27" t="s">
        <v>16198</v>
      </c>
      <c r="B205" s="27" t="s">
        <v>17128</v>
      </c>
      <c r="C205" s="27" t="s">
        <v>1080</v>
      </c>
      <c r="D205" s="1">
        <v>45820</v>
      </c>
      <c r="E205" s="27" t="str">
        <f>IFERROR(VLOOKUP(Result[[#This Row],[RPRO]],H:H,1,0),"")</f>
        <v/>
      </c>
      <c r="H205" t="s">
        <v>3431</v>
      </c>
      <c r="I205" t="s">
        <v>3522</v>
      </c>
      <c r="J205" t="s">
        <v>1079</v>
      </c>
      <c r="K205" s="1">
        <v>45810</v>
      </c>
      <c r="P205" t="str">
        <v>RPRO-250521-0129</v>
      </c>
      <c r="Q205" t="str">
        <v>LAMINATION 6-12/06/2025</v>
      </c>
      <c r="R205" t="str">
        <v>LAMINATION 6</v>
      </c>
      <c r="S205" s="1">
        <v>45820</v>
      </c>
      <c r="T205" t="str">
        <v/>
      </c>
    </row>
    <row r="206" spans="1:20" x14ac:dyDescent="0.25">
      <c r="A206" s="27" t="s">
        <v>16200</v>
      </c>
      <c r="B206" s="27" t="s">
        <v>17128</v>
      </c>
      <c r="C206" s="27" t="s">
        <v>1080</v>
      </c>
      <c r="D206" s="1">
        <v>45820</v>
      </c>
      <c r="E206" s="27" t="str">
        <f>IFERROR(VLOOKUP(Result[[#This Row],[RPRO]],H:H,1,0),"")</f>
        <v/>
      </c>
      <c r="H206" t="s">
        <v>3743</v>
      </c>
      <c r="I206" t="s">
        <v>4820</v>
      </c>
      <c r="J206" t="s">
        <v>1083</v>
      </c>
      <c r="K206" s="1">
        <v>45811</v>
      </c>
      <c r="P206" t="str">
        <v>RPRO-250521-0133</v>
      </c>
      <c r="Q206" t="str">
        <v>LAMINATION 6-12/06/2025</v>
      </c>
      <c r="R206" t="str">
        <v>LAMINATION 6</v>
      </c>
      <c r="S206" s="1">
        <v>45820</v>
      </c>
      <c r="T206" t="str">
        <v/>
      </c>
    </row>
    <row r="207" spans="1:20" x14ac:dyDescent="0.25">
      <c r="A207" s="27" t="s">
        <v>16202</v>
      </c>
      <c r="B207" s="27" t="s">
        <v>17128</v>
      </c>
      <c r="C207" s="27" t="s">
        <v>1080</v>
      </c>
      <c r="D207" s="1">
        <v>45820</v>
      </c>
      <c r="E207" s="27" t="str">
        <f>IFERROR(VLOOKUP(Result[[#This Row],[RPRO]],H:H,1,0),"")</f>
        <v/>
      </c>
      <c r="H207" t="s">
        <v>3753</v>
      </c>
      <c r="I207" t="s">
        <v>4818</v>
      </c>
      <c r="J207" t="s">
        <v>1080</v>
      </c>
      <c r="K207" s="1">
        <v>45811</v>
      </c>
      <c r="P207" t="str">
        <v>RPRO-250521-0139</v>
      </c>
      <c r="Q207" t="str">
        <v>LAMINATION 6-12/06/2025</v>
      </c>
      <c r="R207" t="str">
        <v>LAMINATION 6</v>
      </c>
      <c r="S207" s="1">
        <v>45820</v>
      </c>
      <c r="T207" t="str">
        <v/>
      </c>
    </row>
    <row r="208" spans="1:20" x14ac:dyDescent="0.25">
      <c r="A208" s="27" t="s">
        <v>16204</v>
      </c>
      <c r="B208" s="27" t="s">
        <v>17128</v>
      </c>
      <c r="C208" s="27" t="s">
        <v>1080</v>
      </c>
      <c r="D208" s="1">
        <v>45820</v>
      </c>
      <c r="E208" s="27" t="str">
        <f>IFERROR(VLOOKUP(Result[[#This Row],[RPRO]],H:H,1,0),"")</f>
        <v/>
      </c>
      <c r="H208" t="s">
        <v>3738</v>
      </c>
      <c r="I208" t="s">
        <v>4820</v>
      </c>
      <c r="J208" t="s">
        <v>1083</v>
      </c>
      <c r="K208" s="1">
        <v>45811</v>
      </c>
      <c r="P208" t="str">
        <v>RPRO-250521-0151</v>
      </c>
      <c r="Q208" t="str">
        <v>LAMINATION 6-12/06/2025</v>
      </c>
      <c r="R208" t="str">
        <v>LAMINATION 6</v>
      </c>
      <c r="S208" s="1">
        <v>45820</v>
      </c>
      <c r="T208" t="str">
        <v/>
      </c>
    </row>
    <row r="209" spans="1:20" x14ac:dyDescent="0.25">
      <c r="A209" s="27" t="s">
        <v>16206</v>
      </c>
      <c r="B209" s="27" t="s">
        <v>17128</v>
      </c>
      <c r="C209" s="27" t="s">
        <v>1080</v>
      </c>
      <c r="D209" s="1">
        <v>45820</v>
      </c>
      <c r="E209" s="27" t="str">
        <f>IFERROR(VLOOKUP(Result[[#This Row],[RPRO]],H:H,1,0),"")</f>
        <v/>
      </c>
      <c r="H209" t="s">
        <v>3741</v>
      </c>
      <c r="I209" t="s">
        <v>4820</v>
      </c>
      <c r="J209" t="s">
        <v>1083</v>
      </c>
      <c r="K209" s="1">
        <v>45811</v>
      </c>
      <c r="P209" t="str">
        <v>RPRO-250521-0163</v>
      </c>
      <c r="Q209" t="str">
        <v>LAMINATION 6-12/06/2025</v>
      </c>
      <c r="R209" t="str">
        <v>LAMINATION 6</v>
      </c>
      <c r="S209" s="1">
        <v>45820</v>
      </c>
      <c r="T209" t="str">
        <v/>
      </c>
    </row>
    <row r="210" spans="1:20" x14ac:dyDescent="0.25">
      <c r="A210" s="27" t="s">
        <v>16208</v>
      </c>
      <c r="B210" s="27" t="s">
        <v>17128</v>
      </c>
      <c r="C210" s="27" t="s">
        <v>1080</v>
      </c>
      <c r="D210" s="1">
        <v>45820</v>
      </c>
      <c r="E210" s="27" t="str">
        <f>IFERROR(VLOOKUP(Result[[#This Row],[RPRO]],H:H,1,0),"")</f>
        <v/>
      </c>
      <c r="H210" t="s">
        <v>3759</v>
      </c>
      <c r="I210" t="s">
        <v>4818</v>
      </c>
      <c r="J210" t="s">
        <v>1080</v>
      </c>
      <c r="K210" s="1">
        <v>45811</v>
      </c>
      <c r="P210" t="str">
        <v>RPRO-250515-0216</v>
      </c>
      <c r="Q210" t="str">
        <v>LAMINATION 5-12/06/2025</v>
      </c>
      <c r="R210" t="str">
        <v>LAMINATION 5</v>
      </c>
      <c r="S210" s="1">
        <v>45820</v>
      </c>
      <c r="T210" t="str">
        <v/>
      </c>
    </row>
    <row r="211" spans="1:20" x14ac:dyDescent="0.25">
      <c r="A211" s="27" t="s">
        <v>16210</v>
      </c>
      <c r="B211" s="27" t="s">
        <v>17128</v>
      </c>
      <c r="C211" s="27" t="s">
        <v>1080</v>
      </c>
      <c r="D211" s="1">
        <v>45820</v>
      </c>
      <c r="E211" s="27" t="str">
        <f>IFERROR(VLOOKUP(Result[[#This Row],[RPRO]],H:H,1,0),"")</f>
        <v/>
      </c>
      <c r="H211" t="s">
        <v>3740</v>
      </c>
      <c r="I211" t="s">
        <v>4820</v>
      </c>
      <c r="J211" t="s">
        <v>1083</v>
      </c>
      <c r="K211" s="1">
        <v>45811</v>
      </c>
      <c r="P211" t="str">
        <v>RPRO-250515-0219</v>
      </c>
      <c r="Q211" t="str">
        <v>LAMINATION 5-12/06/2025</v>
      </c>
      <c r="R211" t="str">
        <v>LAMINATION 5</v>
      </c>
      <c r="S211" s="1">
        <v>45820</v>
      </c>
      <c r="T211" t="str">
        <v/>
      </c>
    </row>
    <row r="212" spans="1:20" x14ac:dyDescent="0.25">
      <c r="A212" s="27" t="s">
        <v>16212</v>
      </c>
      <c r="B212" s="27" t="s">
        <v>17128</v>
      </c>
      <c r="C212" s="27" t="s">
        <v>1080</v>
      </c>
      <c r="D212" s="1">
        <v>45820</v>
      </c>
      <c r="E212" s="27" t="str">
        <f>IFERROR(VLOOKUP(Result[[#This Row],[RPRO]],H:H,1,0),"")</f>
        <v/>
      </c>
      <c r="H212" t="s">
        <v>3742</v>
      </c>
      <c r="I212" t="s">
        <v>4820</v>
      </c>
      <c r="J212" t="s">
        <v>1083</v>
      </c>
      <c r="K212" s="1">
        <v>45811</v>
      </c>
      <c r="P212" t="str">
        <v>RPRO-250515-0220</v>
      </c>
      <c r="Q212" t="str">
        <v>LAMINATION 5-12/06/2025</v>
      </c>
      <c r="R212" t="str">
        <v>LAMINATION 5</v>
      </c>
      <c r="S212" s="1">
        <v>45820</v>
      </c>
      <c r="T212" t="str">
        <v/>
      </c>
    </row>
    <row r="213" spans="1:20" x14ac:dyDescent="0.25">
      <c r="A213" s="27" t="s">
        <v>16214</v>
      </c>
      <c r="B213" s="27" t="s">
        <v>17128</v>
      </c>
      <c r="C213" s="27" t="s">
        <v>1080</v>
      </c>
      <c r="D213" s="1">
        <v>45820</v>
      </c>
      <c r="E213" s="27" t="str">
        <f>IFERROR(VLOOKUP(Result[[#This Row],[RPRO]],H:H,1,0),"")</f>
        <v/>
      </c>
      <c r="H213" t="s">
        <v>3760</v>
      </c>
      <c r="I213" t="s">
        <v>4818</v>
      </c>
      <c r="J213" t="s">
        <v>1080</v>
      </c>
      <c r="K213" s="1">
        <v>45811</v>
      </c>
      <c r="P213" t="str">
        <v>RPRO-250515-0222</v>
      </c>
      <c r="Q213" t="str">
        <v>LAMINATION 5-12/06/2025</v>
      </c>
      <c r="R213" t="str">
        <v>LAMINATION 5</v>
      </c>
      <c r="S213" s="1">
        <v>45820</v>
      </c>
      <c r="T213" t="str">
        <v/>
      </c>
    </row>
    <row r="214" spans="1:20" x14ac:dyDescent="0.25">
      <c r="A214" s="27" t="s">
        <v>16216</v>
      </c>
      <c r="B214" s="27" t="s">
        <v>17128</v>
      </c>
      <c r="C214" s="27" t="s">
        <v>1080</v>
      </c>
      <c r="D214" s="1">
        <v>45820</v>
      </c>
      <c r="E214" s="27" t="str">
        <f>IFERROR(VLOOKUP(Result[[#This Row],[RPRO]],H:H,1,0),"")</f>
        <v/>
      </c>
      <c r="H214" t="s">
        <v>3797</v>
      </c>
      <c r="I214" t="s">
        <v>4820</v>
      </c>
      <c r="J214" t="s">
        <v>1083</v>
      </c>
      <c r="K214" s="1">
        <v>45811</v>
      </c>
      <c r="P214" t="str">
        <v>RPRO-250515-0223</v>
      </c>
      <c r="Q214" t="str">
        <v>LAMINATION 5-12/06/2025</v>
      </c>
      <c r="R214" t="str">
        <v>LAMINATION 5</v>
      </c>
      <c r="S214" s="1">
        <v>45820</v>
      </c>
      <c r="T214" t="str">
        <v/>
      </c>
    </row>
    <row r="215" spans="1:20" x14ac:dyDescent="0.25">
      <c r="A215" s="27" t="s">
        <v>16218</v>
      </c>
      <c r="B215" s="27" t="s">
        <v>17128</v>
      </c>
      <c r="C215" s="27" t="s">
        <v>1080</v>
      </c>
      <c r="D215" s="1">
        <v>45820</v>
      </c>
      <c r="E215" s="27" t="str">
        <f>IFERROR(VLOOKUP(Result[[#This Row],[RPRO]],H:H,1,0),"")</f>
        <v/>
      </c>
      <c r="H215" t="s">
        <v>3772</v>
      </c>
      <c r="I215" t="s">
        <v>4820</v>
      </c>
      <c r="J215" t="s">
        <v>1083</v>
      </c>
      <c r="K215" s="1">
        <v>45811</v>
      </c>
      <c r="P215" t="str">
        <v>RPRO-250515-0224</v>
      </c>
      <c r="Q215" t="str">
        <v>LAMINATION 5-12/06/2025</v>
      </c>
      <c r="R215" t="str">
        <v>LAMINATION 5</v>
      </c>
      <c r="S215" s="1">
        <v>45820</v>
      </c>
      <c r="T215" t="str">
        <v/>
      </c>
    </row>
    <row r="216" spans="1:20" x14ac:dyDescent="0.25">
      <c r="A216" s="27" t="s">
        <v>16239</v>
      </c>
      <c r="B216" s="27" t="s">
        <v>17127</v>
      </c>
      <c r="C216" s="27" t="s">
        <v>1081</v>
      </c>
      <c r="D216" s="1">
        <v>45820</v>
      </c>
      <c r="E216" s="27" t="str">
        <f>IFERROR(VLOOKUP(Result[[#This Row],[RPRO]],H:H,1,0),"")</f>
        <v/>
      </c>
      <c r="H216" t="s">
        <v>3775</v>
      </c>
      <c r="I216" t="s">
        <v>4820</v>
      </c>
      <c r="J216" t="s">
        <v>1083</v>
      </c>
      <c r="K216" s="1">
        <v>45811</v>
      </c>
      <c r="P216" t="str">
        <v>RPRO-250520-1132</v>
      </c>
      <c r="Q216" t="str">
        <v>LAMINATION 5-12/06/2025</v>
      </c>
      <c r="R216" t="str">
        <v>LAMINATION 5</v>
      </c>
      <c r="S216" s="1">
        <v>45820</v>
      </c>
      <c r="T216" t="str">
        <v/>
      </c>
    </row>
    <row r="217" spans="1:20" x14ac:dyDescent="0.25">
      <c r="A217" s="27" t="s">
        <v>16246</v>
      </c>
      <c r="B217" s="27" t="s">
        <v>17127</v>
      </c>
      <c r="C217" s="27" t="s">
        <v>1081</v>
      </c>
      <c r="D217" s="1">
        <v>45820</v>
      </c>
      <c r="E217" s="27" t="str">
        <f>IFERROR(VLOOKUP(Result[[#This Row],[RPRO]],H:H,1,0),"")</f>
        <v/>
      </c>
      <c r="H217" t="s">
        <v>3763</v>
      </c>
      <c r="I217" t="s">
        <v>4818</v>
      </c>
      <c r="J217" t="s">
        <v>1080</v>
      </c>
      <c r="K217" s="1">
        <v>45811</v>
      </c>
      <c r="P217" t="str">
        <v>RPRO-250509-0122</v>
      </c>
      <c r="Q217" t="str">
        <v>LAMINATION 6-12/06/2025</v>
      </c>
      <c r="R217" t="str">
        <v>LAMINATION 6</v>
      </c>
      <c r="S217" s="1">
        <v>45820</v>
      </c>
      <c r="T217" t="str">
        <v/>
      </c>
    </row>
    <row r="218" spans="1:20" x14ac:dyDescent="0.25">
      <c r="A218" s="27" t="s">
        <v>16248</v>
      </c>
      <c r="B218" s="27" t="s">
        <v>17127</v>
      </c>
      <c r="C218" s="27" t="s">
        <v>1081</v>
      </c>
      <c r="D218" s="1">
        <v>45820</v>
      </c>
      <c r="E218" s="27" t="str">
        <f>IFERROR(VLOOKUP(Result[[#This Row],[RPRO]],H:H,1,0),"")</f>
        <v/>
      </c>
      <c r="H218" t="s">
        <v>3782</v>
      </c>
      <c r="I218" t="s">
        <v>4820</v>
      </c>
      <c r="J218" t="s">
        <v>1083</v>
      </c>
      <c r="K218" s="1">
        <v>45811</v>
      </c>
      <c r="P218" t="str">
        <v>RPRO-250519-0191</v>
      </c>
      <c r="Q218" t="str">
        <v>LAMINATION 5-12/06/2025</v>
      </c>
      <c r="R218" t="str">
        <v>LAMINATION 5</v>
      </c>
      <c r="S218" s="1">
        <v>45820</v>
      </c>
      <c r="T218" t="str">
        <v/>
      </c>
    </row>
    <row r="219" spans="1:20" x14ac:dyDescent="0.25">
      <c r="A219" s="27" t="s">
        <v>16250</v>
      </c>
      <c r="B219" s="27" t="s">
        <v>17127</v>
      </c>
      <c r="C219" s="27" t="s">
        <v>1081</v>
      </c>
      <c r="D219" s="1">
        <v>45820</v>
      </c>
      <c r="E219" s="27" t="str">
        <f>IFERROR(VLOOKUP(Result[[#This Row],[RPRO]],H:H,1,0),"")</f>
        <v/>
      </c>
      <c r="H219" t="s">
        <v>3790</v>
      </c>
      <c r="I219" t="s">
        <v>4820</v>
      </c>
      <c r="J219" t="s">
        <v>1083</v>
      </c>
      <c r="K219" s="1">
        <v>45811</v>
      </c>
      <c r="P219" t="str">
        <v>RPRO-250519-0210</v>
      </c>
      <c r="Q219" t="str">
        <v>LAMINATION 5-12/06/2025</v>
      </c>
      <c r="R219" t="str">
        <v>LAMINATION 5</v>
      </c>
      <c r="S219" s="1">
        <v>45820</v>
      </c>
      <c r="T219" t="str">
        <v/>
      </c>
    </row>
    <row r="220" spans="1:20" x14ac:dyDescent="0.25">
      <c r="A220" s="27" t="s">
        <v>16270</v>
      </c>
      <c r="B220" s="27" t="s">
        <v>17127</v>
      </c>
      <c r="C220" s="27" t="s">
        <v>1081</v>
      </c>
      <c r="D220" s="1">
        <v>45820</v>
      </c>
      <c r="E220" s="27" t="str">
        <f>IFERROR(VLOOKUP(Result[[#This Row],[RPRO]],H:H,1,0),"")</f>
        <v/>
      </c>
      <c r="H220" t="s">
        <v>3791</v>
      </c>
      <c r="I220" t="s">
        <v>4820</v>
      </c>
      <c r="J220" t="s">
        <v>1083</v>
      </c>
      <c r="K220" s="1">
        <v>45811</v>
      </c>
      <c r="P220" t="str">
        <v>RPRO-250507-0620</v>
      </c>
      <c r="Q220" t="str">
        <v>LAMINATION 6-12/06/2025</v>
      </c>
      <c r="R220" t="str">
        <v>LAMINATION 6</v>
      </c>
      <c r="S220" s="1">
        <v>45820</v>
      </c>
      <c r="T220" t="str">
        <v/>
      </c>
    </row>
    <row r="221" spans="1:20" x14ac:dyDescent="0.25">
      <c r="A221" s="27" t="s">
        <v>16272</v>
      </c>
      <c r="B221" s="27" t="s">
        <v>17127</v>
      </c>
      <c r="C221" s="27" t="s">
        <v>1081</v>
      </c>
      <c r="D221" s="1">
        <v>45820</v>
      </c>
      <c r="E221" s="27" t="str">
        <f>IFERROR(VLOOKUP(Result[[#This Row],[RPRO]],H:H,1,0),"")</f>
        <v/>
      </c>
      <c r="H221" t="s">
        <v>3792</v>
      </c>
      <c r="I221" t="s">
        <v>4820</v>
      </c>
      <c r="J221" t="s">
        <v>1083</v>
      </c>
      <c r="K221" s="1">
        <v>45811</v>
      </c>
      <c r="P221" t="str">
        <v>RPRO-250507-0621</v>
      </c>
      <c r="Q221" t="str">
        <v>LAMINATION 6-12/06/2025</v>
      </c>
      <c r="R221" t="str">
        <v>LAMINATION 6</v>
      </c>
      <c r="S221" s="1">
        <v>45820</v>
      </c>
      <c r="T221" t="str">
        <v/>
      </c>
    </row>
    <row r="222" spans="1:20" x14ac:dyDescent="0.25">
      <c r="A222" s="27" t="s">
        <v>16296</v>
      </c>
      <c r="B222" s="27" t="s">
        <v>17127</v>
      </c>
      <c r="C222" s="27" t="s">
        <v>1081</v>
      </c>
      <c r="D222" s="1">
        <v>45820</v>
      </c>
      <c r="E222" s="27" t="str">
        <f>IFERROR(VLOOKUP(Result[[#This Row],[RPRO]],H:H,1,0),"")</f>
        <v/>
      </c>
      <c r="H222" t="s">
        <v>3793</v>
      </c>
      <c r="I222" t="s">
        <v>4818</v>
      </c>
      <c r="J222" t="s">
        <v>1080</v>
      </c>
      <c r="K222" s="1">
        <v>45811</v>
      </c>
      <c r="P222" t="str">
        <v>RPRO-250519-0129</v>
      </c>
      <c r="Q222" t="str">
        <v>LAMINATION 6-12/06/2025</v>
      </c>
      <c r="R222" t="str">
        <v>LAMINATION 6</v>
      </c>
      <c r="S222" s="1">
        <v>45820</v>
      </c>
      <c r="T222" t="str">
        <v/>
      </c>
    </row>
    <row r="223" spans="1:20" x14ac:dyDescent="0.25">
      <c r="A223" s="27" t="s">
        <v>16299</v>
      </c>
      <c r="B223" s="27" t="s">
        <v>17127</v>
      </c>
      <c r="C223" s="27" t="s">
        <v>1081</v>
      </c>
      <c r="D223" s="1">
        <v>45820</v>
      </c>
      <c r="E223" s="27" t="str">
        <f>IFERROR(VLOOKUP(Result[[#This Row],[RPRO]],H:H,1,0),"")</f>
        <v/>
      </c>
      <c r="H223" t="s">
        <v>3794</v>
      </c>
      <c r="I223" t="s">
        <v>4818</v>
      </c>
      <c r="J223" t="s">
        <v>1080</v>
      </c>
      <c r="K223" s="1">
        <v>45811</v>
      </c>
      <c r="P223" t="str">
        <v>RPRO-250519-0135</v>
      </c>
      <c r="Q223" t="str">
        <v>LAMINATION 6-12/06/2025</v>
      </c>
      <c r="R223" t="str">
        <v>LAMINATION 6</v>
      </c>
      <c r="S223" s="1">
        <v>45820</v>
      </c>
      <c r="T223" t="str">
        <v/>
      </c>
    </row>
    <row r="224" spans="1:20" x14ac:dyDescent="0.25">
      <c r="A224" s="27" t="s">
        <v>16301</v>
      </c>
      <c r="B224" s="27" t="s">
        <v>17127</v>
      </c>
      <c r="C224" s="27" t="s">
        <v>1081</v>
      </c>
      <c r="D224" s="1">
        <v>45820</v>
      </c>
      <c r="E224" s="27" t="str">
        <f>IFERROR(VLOOKUP(Result[[#This Row],[RPRO]],H:H,1,0),"")</f>
        <v/>
      </c>
      <c r="H224" t="s">
        <v>3783</v>
      </c>
      <c r="I224" t="s">
        <v>4821</v>
      </c>
      <c r="J224" t="s">
        <v>1084</v>
      </c>
      <c r="K224" s="1">
        <v>45811</v>
      </c>
      <c r="P224" t="str">
        <v>RPRO-250519-0138</v>
      </c>
      <c r="Q224" t="str">
        <v>LAMINATION 6-12/06/2025</v>
      </c>
      <c r="R224" t="str">
        <v>LAMINATION 6</v>
      </c>
      <c r="S224" s="1">
        <v>45820</v>
      </c>
      <c r="T224" t="str">
        <v/>
      </c>
    </row>
    <row r="225" spans="1:20" x14ac:dyDescent="0.25">
      <c r="A225" s="27" t="s">
        <v>16303</v>
      </c>
      <c r="B225" s="27" t="s">
        <v>17127</v>
      </c>
      <c r="C225" s="27" t="s">
        <v>1081</v>
      </c>
      <c r="D225" s="1">
        <v>45820</v>
      </c>
      <c r="E225" s="27" t="str">
        <f>IFERROR(VLOOKUP(Result[[#This Row],[RPRO]],H:H,1,0),"")</f>
        <v/>
      </c>
      <c r="H225" t="s">
        <v>3761</v>
      </c>
      <c r="I225" t="s">
        <v>4818</v>
      </c>
      <c r="J225" t="s">
        <v>1080</v>
      </c>
      <c r="K225" s="1">
        <v>45811</v>
      </c>
      <c r="P225" t="str">
        <v>RPRO-250519-0141</v>
      </c>
      <c r="Q225" t="str">
        <v>LAMINATION 6-12/06/2025</v>
      </c>
      <c r="R225" t="str">
        <v>LAMINATION 6</v>
      </c>
      <c r="S225" s="1">
        <v>45820</v>
      </c>
      <c r="T225" t="str">
        <v/>
      </c>
    </row>
    <row r="226" spans="1:20" x14ac:dyDescent="0.25">
      <c r="A226" s="27" t="s">
        <v>16305</v>
      </c>
      <c r="B226" s="27" t="s">
        <v>17127</v>
      </c>
      <c r="C226" s="27" t="s">
        <v>1081</v>
      </c>
      <c r="D226" s="1">
        <v>45820</v>
      </c>
      <c r="E226" s="27" t="str">
        <f>IFERROR(VLOOKUP(Result[[#This Row],[RPRO]],H:H,1,0),"")</f>
        <v/>
      </c>
      <c r="H226" t="s">
        <v>3781</v>
      </c>
      <c r="I226" t="s">
        <v>4821</v>
      </c>
      <c r="J226" t="s">
        <v>1084</v>
      </c>
      <c r="K226" s="1">
        <v>45811</v>
      </c>
      <c r="P226" t="str">
        <v>RPRO-250519-0144</v>
      </c>
      <c r="Q226" t="str">
        <v>LAMINATION 6-12/06/2025</v>
      </c>
      <c r="R226" t="str">
        <v>LAMINATION 6</v>
      </c>
      <c r="S226" s="1">
        <v>45820</v>
      </c>
      <c r="T226" t="str">
        <v/>
      </c>
    </row>
    <row r="227" spans="1:20" x14ac:dyDescent="0.25">
      <c r="A227" s="27" t="s">
        <v>16307</v>
      </c>
      <c r="B227" s="27" t="s">
        <v>17127</v>
      </c>
      <c r="C227" s="27" t="s">
        <v>1081</v>
      </c>
      <c r="D227" s="1">
        <v>45820</v>
      </c>
      <c r="E227" s="27" t="str">
        <f>IFERROR(VLOOKUP(Result[[#This Row],[RPRO]],H:H,1,0),"")</f>
        <v/>
      </c>
      <c r="H227" t="s">
        <v>3785</v>
      </c>
      <c r="I227" t="s">
        <v>4819</v>
      </c>
      <c r="J227" t="s">
        <v>1079</v>
      </c>
      <c r="K227" s="1">
        <v>45811</v>
      </c>
      <c r="P227" t="str">
        <v>RPRO-250519-0147</v>
      </c>
      <c r="Q227" t="str">
        <v>LAMINATION 6-12/06/2025</v>
      </c>
      <c r="R227" t="str">
        <v>LAMINATION 6</v>
      </c>
      <c r="S227" s="1">
        <v>45820</v>
      </c>
      <c r="T227" t="str">
        <v/>
      </c>
    </row>
    <row r="228" spans="1:20" x14ac:dyDescent="0.25">
      <c r="A228" s="27" t="s">
        <v>16309</v>
      </c>
      <c r="B228" s="27" t="s">
        <v>17127</v>
      </c>
      <c r="C228" s="27" t="s">
        <v>1081</v>
      </c>
      <c r="D228" s="1">
        <v>45820</v>
      </c>
      <c r="E228" s="27" t="str">
        <f>IFERROR(VLOOKUP(Result[[#This Row],[RPRO]],H:H,1,0),"")</f>
        <v/>
      </c>
      <c r="H228" t="s">
        <v>3796</v>
      </c>
      <c r="I228" t="s">
        <v>4819</v>
      </c>
      <c r="J228" t="s">
        <v>1079</v>
      </c>
      <c r="K228" s="1">
        <v>45811</v>
      </c>
      <c r="P228" t="str">
        <v>RPRO-250429-0195</v>
      </c>
      <c r="Q228" t="str">
        <v>LAMINATION 5-12/06/2025</v>
      </c>
      <c r="R228" t="str">
        <v>LAMINATION 5</v>
      </c>
      <c r="S228" s="1">
        <v>45820</v>
      </c>
      <c r="T228" t="str">
        <v/>
      </c>
    </row>
    <row r="229" spans="1:20" x14ac:dyDescent="0.25">
      <c r="A229" s="27" t="s">
        <v>16252</v>
      </c>
      <c r="B229" s="27" t="s">
        <v>17127</v>
      </c>
      <c r="C229" s="27" t="s">
        <v>1081</v>
      </c>
      <c r="D229" s="1">
        <v>45820</v>
      </c>
      <c r="E229" s="27" t="str">
        <f>IFERROR(VLOOKUP(Result[[#This Row],[RPRO]],H:H,1,0),"")</f>
        <v/>
      </c>
      <c r="H229" t="s">
        <v>3805</v>
      </c>
      <c r="I229" t="s">
        <v>4818</v>
      </c>
      <c r="J229" t="s">
        <v>1080</v>
      </c>
      <c r="K229" s="1">
        <v>45811</v>
      </c>
      <c r="P229" t="str">
        <v>RPRO-250516-0028</v>
      </c>
      <c r="Q229" t="str">
        <v>LAMINATION 5-12/06/2025</v>
      </c>
      <c r="R229" t="str">
        <v>LAMINATION 5</v>
      </c>
      <c r="S229" s="1">
        <v>45820</v>
      </c>
      <c r="T229" t="str">
        <v/>
      </c>
    </row>
    <row r="230" spans="1:20" x14ac:dyDescent="0.25">
      <c r="A230" s="27" t="s">
        <v>16254</v>
      </c>
      <c r="B230" s="27" t="s">
        <v>17127</v>
      </c>
      <c r="C230" s="27" t="s">
        <v>1081</v>
      </c>
      <c r="D230" s="1">
        <v>45820</v>
      </c>
      <c r="E230" s="27" t="str">
        <f>IFERROR(VLOOKUP(Result[[#This Row],[RPRO]],H:H,1,0),"")</f>
        <v/>
      </c>
      <c r="H230" t="s">
        <v>3807</v>
      </c>
      <c r="I230" t="s">
        <v>4818</v>
      </c>
      <c r="J230" t="s">
        <v>1080</v>
      </c>
      <c r="K230" s="1">
        <v>45811</v>
      </c>
      <c r="P230" t="str">
        <v>RPRO-250519-0570</v>
      </c>
      <c r="Q230" t="str">
        <v>LAMINATION 5-12/06/2025</v>
      </c>
      <c r="R230" t="str">
        <v>LAMINATION 5</v>
      </c>
      <c r="S230" s="1">
        <v>45820</v>
      </c>
      <c r="T230" t="str">
        <v/>
      </c>
    </row>
    <row r="231" spans="1:20" x14ac:dyDescent="0.25">
      <c r="A231" s="27" t="s">
        <v>16256</v>
      </c>
      <c r="B231" s="27" t="s">
        <v>17127</v>
      </c>
      <c r="C231" s="27" t="s">
        <v>1081</v>
      </c>
      <c r="D231" s="1">
        <v>45820</v>
      </c>
      <c r="E231" s="27" t="str">
        <f>IFERROR(VLOOKUP(Result[[#This Row],[RPRO]],H:H,1,0),"")</f>
        <v/>
      </c>
      <c r="H231" t="s">
        <v>3809</v>
      </c>
      <c r="I231" t="s">
        <v>4819</v>
      </c>
      <c r="J231" t="s">
        <v>1079</v>
      </c>
      <c r="K231" s="1">
        <v>45811</v>
      </c>
      <c r="P231" t="str">
        <v>RPRO-250411-0176</v>
      </c>
      <c r="Q231" t="str">
        <v>LAMINATION 5-12/06/2025</v>
      </c>
      <c r="R231" t="str">
        <v>LAMINATION 5</v>
      </c>
      <c r="S231" s="1">
        <v>45820</v>
      </c>
      <c r="T231" t="str">
        <v/>
      </c>
    </row>
    <row r="232" spans="1:20" x14ac:dyDescent="0.25">
      <c r="A232" s="27" t="s">
        <v>16258</v>
      </c>
      <c r="B232" s="27" t="s">
        <v>17127</v>
      </c>
      <c r="C232" s="27" t="s">
        <v>1081</v>
      </c>
      <c r="D232" s="1">
        <v>45820</v>
      </c>
      <c r="E232" s="27" t="str">
        <f>IFERROR(VLOOKUP(Result[[#This Row],[RPRO]],H:H,1,0),"")</f>
        <v/>
      </c>
      <c r="H232" t="s">
        <v>3795</v>
      </c>
      <c r="I232" t="s">
        <v>4819</v>
      </c>
      <c r="J232" t="s">
        <v>1079</v>
      </c>
      <c r="K232" s="1">
        <v>45811</v>
      </c>
      <c r="P232" t="str">
        <v>RPRO-250429-0100</v>
      </c>
      <c r="Q232" t="str">
        <v>LAMINATION 5-12/06/2025</v>
      </c>
      <c r="R232" t="str">
        <v>LAMINATION 5</v>
      </c>
      <c r="S232" s="1">
        <v>45820</v>
      </c>
      <c r="T232" t="str">
        <v/>
      </c>
    </row>
    <row r="233" spans="1:20" x14ac:dyDescent="0.25">
      <c r="A233" s="27" t="s">
        <v>16260</v>
      </c>
      <c r="B233" s="27" t="s">
        <v>17127</v>
      </c>
      <c r="C233" s="27" t="s">
        <v>1081</v>
      </c>
      <c r="D233" s="1">
        <v>45820</v>
      </c>
      <c r="E233" s="27" t="str">
        <f>IFERROR(VLOOKUP(Result[[#This Row],[RPRO]],H:H,1,0),"")</f>
        <v/>
      </c>
      <c r="H233" t="s">
        <v>3771</v>
      </c>
      <c r="I233" t="s">
        <v>4818</v>
      </c>
      <c r="J233" t="s">
        <v>1080</v>
      </c>
      <c r="K233" s="1">
        <v>45811</v>
      </c>
      <c r="P233" t="str">
        <v>RPRO-250507-0624</v>
      </c>
      <c r="Q233" t="str">
        <v>LAMINATION 6-12/06/2025</v>
      </c>
      <c r="R233" t="str">
        <v>LAMINATION 6</v>
      </c>
      <c r="S233" s="1">
        <v>45820</v>
      </c>
      <c r="T233" t="str">
        <v/>
      </c>
    </row>
    <row r="234" spans="1:20" x14ac:dyDescent="0.25">
      <c r="A234" s="27" t="s">
        <v>16262</v>
      </c>
      <c r="B234" s="27" t="s">
        <v>17127</v>
      </c>
      <c r="C234" s="27" t="s">
        <v>1081</v>
      </c>
      <c r="D234" s="1">
        <v>45820</v>
      </c>
      <c r="E234" s="27" t="str">
        <f>IFERROR(VLOOKUP(Result[[#This Row],[RPRO]],H:H,1,0),"")</f>
        <v/>
      </c>
      <c r="H234" t="s">
        <v>3764</v>
      </c>
      <c r="I234" t="s">
        <v>4818</v>
      </c>
      <c r="J234" t="s">
        <v>1080</v>
      </c>
      <c r="K234" s="1">
        <v>45811</v>
      </c>
      <c r="P234" t="str">
        <v>RPRO-250507-0625</v>
      </c>
      <c r="Q234" t="str">
        <v>LAMINATION 6-12/06/2025</v>
      </c>
      <c r="R234" t="str">
        <v>LAMINATION 6</v>
      </c>
      <c r="S234" s="1">
        <v>45820</v>
      </c>
      <c r="T234" t="str">
        <v/>
      </c>
    </row>
    <row r="235" spans="1:20" x14ac:dyDescent="0.25">
      <c r="A235" s="27" t="s">
        <v>16264</v>
      </c>
      <c r="B235" s="27" t="s">
        <v>17127</v>
      </c>
      <c r="C235" s="27" t="s">
        <v>1081</v>
      </c>
      <c r="D235" s="1">
        <v>45820</v>
      </c>
      <c r="E235" s="27" t="str">
        <f>IFERROR(VLOOKUP(Result[[#This Row],[RPRO]],H:H,1,0),"")</f>
        <v/>
      </c>
      <c r="H235" t="s">
        <v>3765</v>
      </c>
      <c r="I235" t="s">
        <v>4818</v>
      </c>
      <c r="J235" t="s">
        <v>1080</v>
      </c>
      <c r="K235" s="1">
        <v>45811</v>
      </c>
      <c r="P235" t="str">
        <v>RPRO-250429-0297</v>
      </c>
      <c r="Q235" t="str">
        <v>LAMINATION 6-12/06/2025</v>
      </c>
      <c r="R235" t="str">
        <v>LAMINATION 6</v>
      </c>
      <c r="S235" s="1">
        <v>45820</v>
      </c>
      <c r="T235" t="str">
        <v/>
      </c>
    </row>
    <row r="236" spans="1:20" x14ac:dyDescent="0.25">
      <c r="A236" s="27" t="s">
        <v>16266</v>
      </c>
      <c r="B236" s="27" t="s">
        <v>17127</v>
      </c>
      <c r="C236" s="27" t="s">
        <v>1081</v>
      </c>
      <c r="D236" s="1">
        <v>45820</v>
      </c>
      <c r="E236" s="27" t="str">
        <f>IFERROR(VLOOKUP(Result[[#This Row],[RPRO]],H:H,1,0),"")</f>
        <v/>
      </c>
      <c r="H236" t="s">
        <v>3766</v>
      </c>
      <c r="I236" t="s">
        <v>4818</v>
      </c>
      <c r="J236" t="s">
        <v>1080</v>
      </c>
      <c r="K236" s="1">
        <v>45811</v>
      </c>
      <c r="P236" t="str">
        <v>RPRO-250519-0185</v>
      </c>
      <c r="Q236" t="str">
        <v>LAMINATION 5-12/06/2025</v>
      </c>
      <c r="R236" t="str">
        <v>LAMINATION 5</v>
      </c>
      <c r="S236" s="1">
        <v>45820</v>
      </c>
      <c r="T236" t="str">
        <v/>
      </c>
    </row>
    <row r="237" spans="1:20" x14ac:dyDescent="0.25">
      <c r="A237" s="27" t="s">
        <v>16268</v>
      </c>
      <c r="B237" s="27" t="s">
        <v>17127</v>
      </c>
      <c r="C237" s="27" t="s">
        <v>1081</v>
      </c>
      <c r="D237" s="1">
        <v>45820</v>
      </c>
      <c r="E237" s="27" t="str">
        <f>IFERROR(VLOOKUP(Result[[#This Row],[RPRO]],H:H,1,0),"")</f>
        <v/>
      </c>
      <c r="H237" t="s">
        <v>3767</v>
      </c>
      <c r="I237" t="s">
        <v>4818</v>
      </c>
      <c r="J237" t="s">
        <v>1080</v>
      </c>
      <c r="K237" s="1">
        <v>45811</v>
      </c>
      <c r="P237" t="str">
        <v>RPRO-250507-0626</v>
      </c>
      <c r="Q237" t="str">
        <v>LAMINATION 6-12/06/2025</v>
      </c>
      <c r="R237" t="str">
        <v>LAMINATION 6</v>
      </c>
      <c r="S237" s="1">
        <v>45820</v>
      </c>
      <c r="T237" t="str">
        <v/>
      </c>
    </row>
    <row r="238" spans="1:20" x14ac:dyDescent="0.25">
      <c r="A238" s="27" t="s">
        <v>16274</v>
      </c>
      <c r="B238" s="27" t="s">
        <v>17127</v>
      </c>
      <c r="C238" s="27" t="s">
        <v>1081</v>
      </c>
      <c r="D238" s="1">
        <v>45820</v>
      </c>
      <c r="E238" s="27" t="str">
        <f>IFERROR(VLOOKUP(Result[[#This Row],[RPRO]],H:H,1,0),"")</f>
        <v/>
      </c>
      <c r="H238" t="s">
        <v>3768</v>
      </c>
      <c r="I238" t="s">
        <v>4818</v>
      </c>
      <c r="J238" t="s">
        <v>1080</v>
      </c>
      <c r="K238" s="1">
        <v>45811</v>
      </c>
      <c r="P238" t="str">
        <v>RPRO-250606-0890</v>
      </c>
      <c r="Q238" t="str">
        <v>LAMINATION 5-12/06/2025</v>
      </c>
      <c r="R238" t="str">
        <v>LAMINATION 5</v>
      </c>
      <c r="S238" s="1">
        <v>45820</v>
      </c>
      <c r="T238" t="str">
        <v/>
      </c>
    </row>
    <row r="239" spans="1:20" x14ac:dyDescent="0.25">
      <c r="A239" s="27" t="s">
        <v>16276</v>
      </c>
      <c r="B239" s="27" t="s">
        <v>17127</v>
      </c>
      <c r="C239" s="27" t="s">
        <v>1081</v>
      </c>
      <c r="D239" s="1">
        <v>45820</v>
      </c>
      <c r="E239" s="27" t="str">
        <f>IFERROR(VLOOKUP(Result[[#This Row],[RPRO]],H:H,1,0),"")</f>
        <v/>
      </c>
      <c r="H239" t="s">
        <v>3769</v>
      </c>
      <c r="I239" t="s">
        <v>4818</v>
      </c>
      <c r="J239" t="s">
        <v>1080</v>
      </c>
      <c r="K239" s="1">
        <v>45811</v>
      </c>
      <c r="P239" t="str">
        <v>RPRO-250411-0216</v>
      </c>
      <c r="Q239" t="str">
        <v>LAMINATION 5-12/06/2025</v>
      </c>
      <c r="R239" t="str">
        <v>LAMINATION 5</v>
      </c>
      <c r="S239" s="1">
        <v>45820</v>
      </c>
      <c r="T239" t="str">
        <v/>
      </c>
    </row>
    <row r="240" spans="1:20" x14ac:dyDescent="0.25">
      <c r="A240" s="27" t="s">
        <v>16278</v>
      </c>
      <c r="B240" s="27" t="s">
        <v>17127</v>
      </c>
      <c r="C240" s="27" t="s">
        <v>1081</v>
      </c>
      <c r="D240" s="1">
        <v>45820</v>
      </c>
      <c r="E240" s="27" t="str">
        <f>IFERROR(VLOOKUP(Result[[#This Row],[RPRO]],H:H,1,0),"")</f>
        <v/>
      </c>
      <c r="H240" t="s">
        <v>3770</v>
      </c>
      <c r="I240" t="s">
        <v>4818</v>
      </c>
      <c r="J240" t="s">
        <v>1080</v>
      </c>
      <c r="K240" s="1">
        <v>45811</v>
      </c>
      <c r="P240" t="str">
        <v>RPRO-250411-0217</v>
      </c>
      <c r="Q240" t="str">
        <v>LAMINATION 5-12/06/2025</v>
      </c>
      <c r="R240" t="str">
        <v>LAMINATION 5</v>
      </c>
      <c r="S240" s="1">
        <v>45820</v>
      </c>
      <c r="T240" t="str">
        <v/>
      </c>
    </row>
    <row r="241" spans="1:20" x14ac:dyDescent="0.25">
      <c r="A241" s="27" t="s">
        <v>16280</v>
      </c>
      <c r="B241" s="27" t="s">
        <v>17127</v>
      </c>
      <c r="C241" s="27" t="s">
        <v>1081</v>
      </c>
      <c r="D241" s="1">
        <v>45820</v>
      </c>
      <c r="E241" s="27" t="str">
        <f>IFERROR(VLOOKUP(Result[[#This Row],[RPRO]],H:H,1,0),"")</f>
        <v/>
      </c>
      <c r="H241" t="s">
        <v>3810</v>
      </c>
      <c r="I241" t="s">
        <v>4821</v>
      </c>
      <c r="J241" t="s">
        <v>1084</v>
      </c>
      <c r="K241" s="1">
        <v>45811</v>
      </c>
      <c r="P241" t="str">
        <v>RPRO-250519-0111</v>
      </c>
      <c r="Q241" t="str">
        <v>LAMINATION 6-12/06/2025</v>
      </c>
      <c r="R241" t="str">
        <v>LAMINATION 6</v>
      </c>
      <c r="S241" s="1">
        <v>45820</v>
      </c>
      <c r="T241" t="str">
        <v/>
      </c>
    </row>
    <row r="242" spans="1:20" x14ac:dyDescent="0.25">
      <c r="A242" s="27" t="s">
        <v>16282</v>
      </c>
      <c r="B242" s="27" t="s">
        <v>17127</v>
      </c>
      <c r="C242" s="27" t="s">
        <v>1081</v>
      </c>
      <c r="D242" s="1">
        <v>45820</v>
      </c>
      <c r="E242" s="27" t="str">
        <f>IFERROR(VLOOKUP(Result[[#This Row],[RPRO]],H:H,1,0),"")</f>
        <v/>
      </c>
      <c r="H242" t="s">
        <v>3838</v>
      </c>
      <c r="I242" t="s">
        <v>4819</v>
      </c>
      <c r="J242" t="s">
        <v>1079</v>
      </c>
      <c r="K242" s="1">
        <v>45811</v>
      </c>
      <c r="P242" t="str">
        <v>RPRO-250507-0952</v>
      </c>
      <c r="Q242" t="str">
        <v>LAMINATION 5-12/06/2025</v>
      </c>
      <c r="R242" t="str">
        <v>LAMINATION 5</v>
      </c>
      <c r="S242" s="1">
        <v>45820</v>
      </c>
      <c r="T242" t="str">
        <v/>
      </c>
    </row>
    <row r="243" spans="1:20" x14ac:dyDescent="0.25">
      <c r="A243" s="27" t="s">
        <v>16284</v>
      </c>
      <c r="B243" s="27" t="s">
        <v>17127</v>
      </c>
      <c r="C243" s="27" t="s">
        <v>1081</v>
      </c>
      <c r="D243" s="1">
        <v>45820</v>
      </c>
      <c r="E243" s="27" t="str">
        <f>IFERROR(VLOOKUP(Result[[#This Row],[RPRO]],H:H,1,0),"")</f>
        <v/>
      </c>
      <c r="H243" t="s">
        <v>3840</v>
      </c>
      <c r="I243" t="s">
        <v>4818</v>
      </c>
      <c r="J243" t="s">
        <v>1080</v>
      </c>
      <c r="K243" s="1">
        <v>45811</v>
      </c>
      <c r="P243" t="str">
        <v>RPRO-250519-0115</v>
      </c>
      <c r="Q243" t="str">
        <v>LAMINATION 6-12/06/2025</v>
      </c>
      <c r="R243" t="str">
        <v>LAMINATION 6</v>
      </c>
      <c r="S243" s="1">
        <v>45820</v>
      </c>
      <c r="T243" t="str">
        <v/>
      </c>
    </row>
    <row r="244" spans="1:20" x14ac:dyDescent="0.25">
      <c r="A244" s="27" t="s">
        <v>16286</v>
      </c>
      <c r="B244" s="27" t="s">
        <v>17127</v>
      </c>
      <c r="C244" s="27" t="s">
        <v>1081</v>
      </c>
      <c r="D244" s="1">
        <v>45820</v>
      </c>
      <c r="E244" s="27" t="str">
        <f>IFERROR(VLOOKUP(Result[[#This Row],[RPRO]],H:H,1,0),"")</f>
        <v/>
      </c>
      <c r="H244" t="s">
        <v>3829</v>
      </c>
      <c r="I244" t="s">
        <v>4818</v>
      </c>
      <c r="J244" t="s">
        <v>1080</v>
      </c>
      <c r="K244" s="1">
        <v>45811</v>
      </c>
      <c r="P244" t="str">
        <v>RPRO-250519-0041</v>
      </c>
      <c r="Q244" t="str">
        <v>LAMINATION 6-12/06/2025</v>
      </c>
      <c r="R244" t="str">
        <v>LAMINATION 6</v>
      </c>
      <c r="S244" s="1">
        <v>45820</v>
      </c>
      <c r="T244" t="str">
        <v/>
      </c>
    </row>
    <row r="245" spans="1:20" x14ac:dyDescent="0.25">
      <c r="A245" s="27" t="s">
        <v>16311</v>
      </c>
      <c r="B245" s="27" t="s">
        <v>17127</v>
      </c>
      <c r="C245" s="27" t="s">
        <v>1081</v>
      </c>
      <c r="D245" s="1">
        <v>45820</v>
      </c>
      <c r="E245" s="27" t="str">
        <f>IFERROR(VLOOKUP(Result[[#This Row],[RPRO]],H:H,1,0),"")</f>
        <v/>
      </c>
      <c r="H245" t="s">
        <v>3831</v>
      </c>
      <c r="I245" t="s">
        <v>4820</v>
      </c>
      <c r="J245" t="s">
        <v>1083</v>
      </c>
      <c r="K245" s="1">
        <v>45811</v>
      </c>
      <c r="P245" t="str">
        <v>RPRO-250519-0042</v>
      </c>
      <c r="Q245" t="str">
        <v>LAMINATION 6-12/06/2025</v>
      </c>
      <c r="R245" t="str">
        <v>LAMINATION 6</v>
      </c>
      <c r="S245" s="1">
        <v>45820</v>
      </c>
      <c r="T245" t="str">
        <v/>
      </c>
    </row>
    <row r="246" spans="1:20" x14ac:dyDescent="0.25">
      <c r="A246" s="27" t="s">
        <v>16313</v>
      </c>
      <c r="B246" s="27" t="s">
        <v>17127</v>
      </c>
      <c r="C246" s="27" t="s">
        <v>1081</v>
      </c>
      <c r="D246" s="1">
        <v>45820</v>
      </c>
      <c r="E246" s="27" t="str">
        <f>IFERROR(VLOOKUP(Result[[#This Row],[RPRO]],H:H,1,0),"")</f>
        <v/>
      </c>
      <c r="H246" t="s">
        <v>3811</v>
      </c>
      <c r="I246" t="s">
        <v>4818</v>
      </c>
      <c r="J246" t="s">
        <v>1080</v>
      </c>
      <c r="K246" s="1">
        <v>45811</v>
      </c>
      <c r="P246" t="str">
        <v>RPRO-250519-0043</v>
      </c>
      <c r="Q246" t="str">
        <v>LAMINATION 6-12/06/2025</v>
      </c>
      <c r="R246" t="str">
        <v>LAMINATION 6</v>
      </c>
      <c r="S246" s="1">
        <v>45820</v>
      </c>
      <c r="T246" t="str">
        <v/>
      </c>
    </row>
    <row r="247" spans="1:20" x14ac:dyDescent="0.25">
      <c r="A247" s="27" t="s">
        <v>16315</v>
      </c>
      <c r="B247" s="27" t="s">
        <v>17127</v>
      </c>
      <c r="C247" s="27" t="s">
        <v>1081</v>
      </c>
      <c r="D247" s="1">
        <v>45820</v>
      </c>
      <c r="E247" s="27" t="str">
        <f>IFERROR(VLOOKUP(Result[[#This Row],[RPRO]],H:H,1,0),"")</f>
        <v/>
      </c>
      <c r="H247" t="s">
        <v>3842</v>
      </c>
      <c r="I247" t="s">
        <v>4820</v>
      </c>
      <c r="J247" t="s">
        <v>1083</v>
      </c>
      <c r="K247" s="1">
        <v>45811</v>
      </c>
      <c r="P247" t="str">
        <v>RPRO-250519-0046</v>
      </c>
      <c r="Q247" t="str">
        <v>LAMINATION 6-12/06/2025</v>
      </c>
      <c r="R247" t="str">
        <v>LAMINATION 6</v>
      </c>
      <c r="S247" s="1">
        <v>45820</v>
      </c>
      <c r="T247" t="str">
        <v/>
      </c>
    </row>
    <row r="248" spans="1:20" x14ac:dyDescent="0.25">
      <c r="A248" s="27" t="s">
        <v>16317</v>
      </c>
      <c r="B248" s="27" t="s">
        <v>17127</v>
      </c>
      <c r="C248" s="27" t="s">
        <v>1081</v>
      </c>
      <c r="D248" s="1">
        <v>45820</v>
      </c>
      <c r="E248" s="27" t="str">
        <f>IFERROR(VLOOKUP(Result[[#This Row],[RPRO]],H:H,1,0),"")</f>
        <v/>
      </c>
      <c r="H248" t="s">
        <v>3832</v>
      </c>
      <c r="I248" t="s">
        <v>4818</v>
      </c>
      <c r="J248" t="s">
        <v>1080</v>
      </c>
      <c r="K248" s="1">
        <v>45811</v>
      </c>
      <c r="P248" t="str">
        <v>RPRO-250519-0047</v>
      </c>
      <c r="Q248" t="str">
        <v>LAMINATION 6-12/06/2025</v>
      </c>
      <c r="R248" t="str">
        <v>LAMINATION 6</v>
      </c>
      <c r="S248" s="1">
        <v>45820</v>
      </c>
      <c r="T248" t="str">
        <v/>
      </c>
    </row>
    <row r="249" spans="1:20" x14ac:dyDescent="0.25">
      <c r="A249" s="27" t="s">
        <v>16319</v>
      </c>
      <c r="B249" s="27" t="s">
        <v>17127</v>
      </c>
      <c r="C249" s="27" t="s">
        <v>1081</v>
      </c>
      <c r="D249" s="1">
        <v>45820</v>
      </c>
      <c r="E249" s="27" t="str">
        <f>IFERROR(VLOOKUP(Result[[#This Row],[RPRO]],H:H,1,0),"")</f>
        <v/>
      </c>
      <c r="H249" t="s">
        <v>3823</v>
      </c>
      <c r="I249" t="s">
        <v>4821</v>
      </c>
      <c r="J249" t="s">
        <v>1084</v>
      </c>
      <c r="K249" s="1">
        <v>45811</v>
      </c>
      <c r="P249" t="str">
        <v>RPRO-250519-0048</v>
      </c>
      <c r="Q249" t="str">
        <v>LAMINATION 6-12/06/2025</v>
      </c>
      <c r="R249" t="str">
        <v>LAMINATION 6</v>
      </c>
      <c r="S249" s="1">
        <v>45820</v>
      </c>
      <c r="T249" t="str">
        <v/>
      </c>
    </row>
    <row r="250" spans="1:20" x14ac:dyDescent="0.25">
      <c r="A250" s="27" t="s">
        <v>16321</v>
      </c>
      <c r="B250" s="27" t="s">
        <v>17127</v>
      </c>
      <c r="C250" s="27" t="s">
        <v>1081</v>
      </c>
      <c r="D250" s="1">
        <v>45820</v>
      </c>
      <c r="E250" s="27" t="str">
        <f>IFERROR(VLOOKUP(Result[[#This Row],[RPRO]],H:H,1,0),"")</f>
        <v/>
      </c>
      <c r="H250" t="s">
        <v>3812</v>
      </c>
      <c r="I250" t="s">
        <v>4819</v>
      </c>
      <c r="J250" t="s">
        <v>1079</v>
      </c>
      <c r="K250" s="1">
        <v>45811</v>
      </c>
      <c r="P250" t="str">
        <v>RPRO-250519-0103</v>
      </c>
      <c r="Q250" t="str">
        <v>LAMINATION 6-12/06/2025</v>
      </c>
      <c r="R250" t="str">
        <v>LAMINATION 6</v>
      </c>
      <c r="S250" s="1">
        <v>45820</v>
      </c>
      <c r="T250" t="str">
        <v/>
      </c>
    </row>
    <row r="251" spans="1:20" x14ac:dyDescent="0.25">
      <c r="A251" s="27" t="s">
        <v>16323</v>
      </c>
      <c r="B251" s="27" t="s">
        <v>17127</v>
      </c>
      <c r="C251" s="27" t="s">
        <v>1081</v>
      </c>
      <c r="D251" s="1">
        <v>45820</v>
      </c>
      <c r="E251" s="27" t="str">
        <f>IFERROR(VLOOKUP(Result[[#This Row],[RPRO]],H:H,1,0),"")</f>
        <v/>
      </c>
      <c r="H251" t="s">
        <v>3843</v>
      </c>
      <c r="I251" t="s">
        <v>4818</v>
      </c>
      <c r="J251" t="s">
        <v>1080</v>
      </c>
      <c r="K251" s="1">
        <v>45811</v>
      </c>
      <c r="P251" t="str">
        <v>RPRO-250519-0107</v>
      </c>
      <c r="Q251" t="str">
        <v>LAMINATION 6-12/06/2025</v>
      </c>
      <c r="R251" t="str">
        <v>LAMINATION 6</v>
      </c>
      <c r="S251" s="1">
        <v>45820</v>
      </c>
      <c r="T251" t="str">
        <v/>
      </c>
    </row>
    <row r="252" spans="1:20" x14ac:dyDescent="0.25">
      <c r="A252" s="27" t="s">
        <v>16325</v>
      </c>
      <c r="B252" s="27" t="s">
        <v>17127</v>
      </c>
      <c r="C252" s="27" t="s">
        <v>1081</v>
      </c>
      <c r="D252" s="1">
        <v>45820</v>
      </c>
      <c r="E252" s="27" t="str">
        <f>IFERROR(VLOOKUP(Result[[#This Row],[RPRO]],H:H,1,0),"")</f>
        <v/>
      </c>
      <c r="H252" t="s">
        <v>3824</v>
      </c>
      <c r="I252" t="s">
        <v>4818</v>
      </c>
      <c r="J252" t="s">
        <v>1080</v>
      </c>
      <c r="K252" s="1">
        <v>45811</v>
      </c>
      <c r="P252" t="str">
        <v>RPRO-250515-0208</v>
      </c>
      <c r="Q252" t="str">
        <v>LAMINATION 5-12/06/2025</v>
      </c>
      <c r="R252" t="str">
        <v>LAMINATION 5</v>
      </c>
      <c r="S252" s="1">
        <v>45820</v>
      </c>
      <c r="T252" t="str">
        <v/>
      </c>
    </row>
    <row r="253" spans="1:20" x14ac:dyDescent="0.25">
      <c r="A253" s="27" t="s">
        <v>16327</v>
      </c>
      <c r="B253" s="27" t="s">
        <v>17127</v>
      </c>
      <c r="C253" s="27" t="s">
        <v>1081</v>
      </c>
      <c r="D253" s="1">
        <v>45820</v>
      </c>
      <c r="E253" s="27" t="str">
        <f>IFERROR(VLOOKUP(Result[[#This Row],[RPRO]],H:H,1,0),"")</f>
        <v/>
      </c>
      <c r="H253" t="s">
        <v>3813</v>
      </c>
      <c r="I253" t="s">
        <v>4818</v>
      </c>
      <c r="J253" t="s">
        <v>1080</v>
      </c>
      <c r="K253" s="1">
        <v>45811</v>
      </c>
      <c r="P253" t="str">
        <v>RPRO-250515-0209</v>
      </c>
      <c r="Q253" t="str">
        <v>LAMINATION 5-12/06/2025</v>
      </c>
      <c r="R253" t="str">
        <v>LAMINATION 5</v>
      </c>
      <c r="S253" s="1">
        <v>45820</v>
      </c>
      <c r="T253" t="str">
        <v/>
      </c>
    </row>
    <row r="254" spans="1:20" x14ac:dyDescent="0.25">
      <c r="A254" s="27" t="s">
        <v>16329</v>
      </c>
      <c r="B254" s="27" t="s">
        <v>17127</v>
      </c>
      <c r="C254" s="27" t="s">
        <v>1081</v>
      </c>
      <c r="D254" s="1">
        <v>45820</v>
      </c>
      <c r="E254" s="27" t="str">
        <f>IFERROR(VLOOKUP(Result[[#This Row],[RPRO]],H:H,1,0),"")</f>
        <v/>
      </c>
      <c r="H254" t="s">
        <v>3818</v>
      </c>
      <c r="I254" t="s">
        <v>4818</v>
      </c>
      <c r="J254" t="s">
        <v>1080</v>
      </c>
      <c r="K254" s="1">
        <v>45811</v>
      </c>
      <c r="P254" t="str">
        <v>RPRO-250515-0210</v>
      </c>
      <c r="Q254" t="str">
        <v>LAMINATION 5-12/06/2025</v>
      </c>
      <c r="R254" t="str">
        <v>LAMINATION 5</v>
      </c>
      <c r="S254" s="1">
        <v>45820</v>
      </c>
      <c r="T254" t="str">
        <v/>
      </c>
    </row>
    <row r="255" spans="1:20" x14ac:dyDescent="0.25">
      <c r="A255" s="27" t="s">
        <v>16331</v>
      </c>
      <c r="B255" s="27" t="s">
        <v>17127</v>
      </c>
      <c r="C255" s="27" t="s">
        <v>1081</v>
      </c>
      <c r="D255" s="1">
        <v>45820</v>
      </c>
      <c r="E255" s="27" t="str">
        <f>IFERROR(VLOOKUP(Result[[#This Row],[RPRO]],H:H,1,0),"")</f>
        <v/>
      </c>
      <c r="H255" t="s">
        <v>3819</v>
      </c>
      <c r="I255" t="s">
        <v>4818</v>
      </c>
      <c r="J255" t="s">
        <v>1080</v>
      </c>
      <c r="K255" s="1">
        <v>45811</v>
      </c>
      <c r="P255" t="str">
        <v>RPRO-250515-0211</v>
      </c>
      <c r="Q255" t="str">
        <v>LAMINATION 5-12/06/2025</v>
      </c>
      <c r="R255" t="str">
        <v>LAMINATION 5</v>
      </c>
      <c r="S255" s="1">
        <v>45820</v>
      </c>
      <c r="T255" t="str">
        <v/>
      </c>
    </row>
    <row r="256" spans="1:20" x14ac:dyDescent="0.25">
      <c r="A256" s="27" t="s">
        <v>16333</v>
      </c>
      <c r="B256" s="27" t="s">
        <v>17127</v>
      </c>
      <c r="C256" s="27" t="s">
        <v>1081</v>
      </c>
      <c r="D256" s="1">
        <v>45820</v>
      </c>
      <c r="E256" s="27" t="str">
        <f>IFERROR(VLOOKUP(Result[[#This Row],[RPRO]],H:H,1,0),"")</f>
        <v/>
      </c>
      <c r="H256" t="s">
        <v>3820</v>
      </c>
      <c r="I256" t="s">
        <v>4818</v>
      </c>
      <c r="J256" t="s">
        <v>1080</v>
      </c>
      <c r="K256" s="1">
        <v>45811</v>
      </c>
      <c r="P256" t="str">
        <v>RPRO-250515-0212</v>
      </c>
      <c r="Q256" t="str">
        <v>LAMINATION 5-12/06/2025</v>
      </c>
      <c r="R256" t="str">
        <v>LAMINATION 5</v>
      </c>
      <c r="S256" s="1">
        <v>45820</v>
      </c>
      <c r="T256" t="str">
        <v/>
      </c>
    </row>
    <row r="257" spans="1:20" x14ac:dyDescent="0.25">
      <c r="A257" s="27" t="s">
        <v>16335</v>
      </c>
      <c r="B257" s="27" t="s">
        <v>17127</v>
      </c>
      <c r="C257" s="27" t="s">
        <v>1081</v>
      </c>
      <c r="D257" s="1">
        <v>45820</v>
      </c>
      <c r="E257" s="27" t="str">
        <f>IFERROR(VLOOKUP(Result[[#This Row],[RPRO]],H:H,1,0),"")</f>
        <v/>
      </c>
      <c r="H257" t="s">
        <v>3821</v>
      </c>
      <c r="I257" t="s">
        <v>4818</v>
      </c>
      <c r="J257" t="s">
        <v>1080</v>
      </c>
      <c r="K257" s="1">
        <v>45811</v>
      </c>
      <c r="P257" t="str">
        <v>RPRO-250515-0215</v>
      </c>
      <c r="Q257" t="str">
        <v>LAMINATION 5-12/06/2025</v>
      </c>
      <c r="R257" t="str">
        <v>LAMINATION 5</v>
      </c>
      <c r="S257" s="1">
        <v>45820</v>
      </c>
      <c r="T257" t="str">
        <v/>
      </c>
    </row>
    <row r="258" spans="1:20" x14ac:dyDescent="0.25">
      <c r="A258" s="27" t="s">
        <v>16337</v>
      </c>
      <c r="B258" s="27" t="s">
        <v>17127</v>
      </c>
      <c r="C258" s="27" t="s">
        <v>1081</v>
      </c>
      <c r="D258" s="1">
        <v>45820</v>
      </c>
      <c r="E258" s="27" t="str">
        <f>IFERROR(VLOOKUP(Result[[#This Row],[RPRO]],H:H,1,0),"")</f>
        <v/>
      </c>
      <c r="H258" t="s">
        <v>3822</v>
      </c>
      <c r="I258" t="s">
        <v>4818</v>
      </c>
      <c r="J258" t="s">
        <v>1080</v>
      </c>
      <c r="K258" s="1">
        <v>45811</v>
      </c>
      <c r="P258" t="str">
        <v>RPRO-250428-0258</v>
      </c>
      <c r="Q258" t="str">
        <v>LAMINATION 5-12/06/2025</v>
      </c>
      <c r="R258" t="str">
        <v>LAMINATION 5</v>
      </c>
      <c r="S258" s="1">
        <v>45820</v>
      </c>
      <c r="T258" t="str">
        <v/>
      </c>
    </row>
    <row r="259" spans="1:20" x14ac:dyDescent="0.25">
      <c r="A259" s="27" t="s">
        <v>16344</v>
      </c>
      <c r="B259" s="27" t="s">
        <v>17127</v>
      </c>
      <c r="C259" s="27" t="s">
        <v>1081</v>
      </c>
      <c r="D259" s="1">
        <v>45820</v>
      </c>
      <c r="E259" s="27" t="str">
        <f>IFERROR(VLOOKUP(Result[[#This Row],[RPRO]],H:H,1,0),"")</f>
        <v/>
      </c>
      <c r="H259" t="s">
        <v>3828</v>
      </c>
      <c r="I259" t="s">
        <v>4818</v>
      </c>
      <c r="J259" t="s">
        <v>1080</v>
      </c>
      <c r="K259" s="1">
        <v>45811</v>
      </c>
      <c r="P259" t="str">
        <v>RPRO-250428-0260</v>
      </c>
      <c r="Q259" t="str">
        <v>LAMINATION 5-12/06/2025</v>
      </c>
      <c r="R259" t="str">
        <v>LAMINATION 5</v>
      </c>
      <c r="S259" s="1">
        <v>45820</v>
      </c>
      <c r="T259" t="str">
        <v/>
      </c>
    </row>
    <row r="260" spans="1:20" x14ac:dyDescent="0.25">
      <c r="A260" s="27" t="s">
        <v>16339</v>
      </c>
      <c r="B260" s="27" t="s">
        <v>17128</v>
      </c>
      <c r="C260" s="27" t="s">
        <v>1080</v>
      </c>
      <c r="D260" s="1">
        <v>45820</v>
      </c>
      <c r="E260" s="27" t="str">
        <f>IFERROR(VLOOKUP(Result[[#This Row],[RPRO]],H:H,1,0),"")</f>
        <v/>
      </c>
      <c r="H260" t="s">
        <v>3845</v>
      </c>
      <c r="I260" t="s">
        <v>4820</v>
      </c>
      <c r="J260" t="s">
        <v>1083</v>
      </c>
      <c r="K260" s="1">
        <v>45811</v>
      </c>
      <c r="P260" t="str">
        <v>RPRO-250428-0340</v>
      </c>
      <c r="Q260" t="str">
        <v>LAMINATION 5-12/06/2025</v>
      </c>
      <c r="R260" t="str">
        <v>LAMINATION 5</v>
      </c>
      <c r="S260" s="1">
        <v>45820</v>
      </c>
      <c r="T260" t="str">
        <v/>
      </c>
    </row>
    <row r="261" spans="1:20" x14ac:dyDescent="0.25">
      <c r="A261" s="27" t="s">
        <v>16346</v>
      </c>
      <c r="B261" s="27" t="s">
        <v>17131</v>
      </c>
      <c r="C261" s="27" t="s">
        <v>1083</v>
      </c>
      <c r="D261" s="1">
        <v>45820</v>
      </c>
      <c r="E261" s="27" t="str">
        <f>IFERROR(VLOOKUP(Result[[#This Row],[RPRO]],H:H,1,0),"")</f>
        <v/>
      </c>
      <c r="H261" t="s">
        <v>2935</v>
      </c>
      <c r="I261" t="s">
        <v>3146</v>
      </c>
      <c r="J261" t="s">
        <v>1082</v>
      </c>
      <c r="K261" s="1">
        <v>45808</v>
      </c>
      <c r="P261" t="str">
        <v>RPRO-250428-0342</v>
      </c>
      <c r="Q261" t="str">
        <v>LAMINATION 5-12/06/2025</v>
      </c>
      <c r="R261" t="str">
        <v>LAMINATION 5</v>
      </c>
      <c r="S261" s="1">
        <v>45820</v>
      </c>
      <c r="T261" t="str">
        <v/>
      </c>
    </row>
    <row r="262" spans="1:20" x14ac:dyDescent="0.25">
      <c r="A262" s="27" t="s">
        <v>16223</v>
      </c>
      <c r="B262" s="27" t="s">
        <v>17128</v>
      </c>
      <c r="C262" s="27" t="s">
        <v>1080</v>
      </c>
      <c r="D262" s="1">
        <v>45820</v>
      </c>
      <c r="E262" s="27" t="str">
        <f>IFERROR(VLOOKUP(Result[[#This Row],[RPRO]],H:H,1,0),"")</f>
        <v/>
      </c>
      <c r="H262" t="s">
        <v>2938</v>
      </c>
      <c r="I262" t="s">
        <v>3146</v>
      </c>
      <c r="J262" t="s">
        <v>1082</v>
      </c>
      <c r="K262" s="1">
        <v>45808</v>
      </c>
      <c r="P262" t="str">
        <v>RPRO-250604-0127</v>
      </c>
      <c r="Q262" t="str">
        <v>LAMINATION 1-12/06/2025</v>
      </c>
      <c r="R262" t="str">
        <v>LAMINATION 1</v>
      </c>
      <c r="S262" s="1">
        <v>45820</v>
      </c>
      <c r="T262" t="str">
        <v/>
      </c>
    </row>
    <row r="263" spans="1:20" x14ac:dyDescent="0.25">
      <c r="A263" s="27" t="s">
        <v>16230</v>
      </c>
      <c r="B263" s="27" t="s">
        <v>17128</v>
      </c>
      <c r="C263" s="27" t="s">
        <v>1080</v>
      </c>
      <c r="D263" s="1">
        <v>45820</v>
      </c>
      <c r="E263" s="27" t="str">
        <f>IFERROR(VLOOKUP(Result[[#This Row],[RPRO]],H:H,1,0),"")</f>
        <v/>
      </c>
      <c r="H263" t="s">
        <v>3865</v>
      </c>
      <c r="I263" t="s">
        <v>4822</v>
      </c>
      <c r="J263" t="s">
        <v>1082</v>
      </c>
      <c r="K263" s="1">
        <v>45811</v>
      </c>
      <c r="P263" t="str">
        <v>RPRO-250604-0130</v>
      </c>
      <c r="Q263" t="str">
        <v>LAMINATION 1-12/06/2025</v>
      </c>
      <c r="R263" t="str">
        <v>LAMINATION 1</v>
      </c>
      <c r="S263" s="1">
        <v>45820</v>
      </c>
      <c r="T263" t="str">
        <v/>
      </c>
    </row>
    <row r="264" spans="1:20" x14ac:dyDescent="0.25">
      <c r="A264" s="27" t="s">
        <v>16232</v>
      </c>
      <c r="B264" s="27" t="s">
        <v>17127</v>
      </c>
      <c r="C264" s="27" t="s">
        <v>1081</v>
      </c>
      <c r="D264" s="1">
        <v>45820</v>
      </c>
      <c r="E264" s="27" t="str">
        <f>IFERROR(VLOOKUP(Result[[#This Row],[RPRO]],H:H,1,0),"")</f>
        <v/>
      </c>
      <c r="H264" t="s">
        <v>3867</v>
      </c>
      <c r="I264" t="s">
        <v>4822</v>
      </c>
      <c r="J264" t="s">
        <v>1082</v>
      </c>
      <c r="K264" s="1">
        <v>45811</v>
      </c>
      <c r="P264" t="str">
        <v>RPRO-250612-0016</v>
      </c>
      <c r="Q264" t="str">
        <v>LAMINATION 7-12/06/2025</v>
      </c>
      <c r="R264" t="str">
        <v>LAMINATION 7</v>
      </c>
      <c r="S264" s="1">
        <v>45820</v>
      </c>
      <c r="T264" t="str">
        <v/>
      </c>
    </row>
    <row r="265" spans="1:20" x14ac:dyDescent="0.25">
      <c r="A265" s="27" t="s">
        <v>16237</v>
      </c>
      <c r="B265" s="27" t="s">
        <v>17127</v>
      </c>
      <c r="C265" s="27" t="s">
        <v>1081</v>
      </c>
      <c r="D265" s="1">
        <v>45820</v>
      </c>
      <c r="E265" s="27" t="str">
        <f>IFERROR(VLOOKUP(Result[[#This Row],[RPRO]],H:H,1,0),"")</f>
        <v/>
      </c>
      <c r="H265" t="s">
        <v>2672</v>
      </c>
      <c r="I265" t="s">
        <v>2806</v>
      </c>
      <c r="J265" t="s">
        <v>1083</v>
      </c>
      <c r="K265" s="1">
        <v>45807</v>
      </c>
    </row>
    <row r="266" spans="1:20" x14ac:dyDescent="0.25">
      <c r="A266" s="27" t="s">
        <v>16348</v>
      </c>
      <c r="B266" s="27" t="s">
        <v>17127</v>
      </c>
      <c r="C266" s="27" t="s">
        <v>1081</v>
      </c>
      <c r="D266" s="1">
        <v>45820</v>
      </c>
      <c r="E266" s="27" t="str">
        <f>IFERROR(VLOOKUP(Result[[#This Row],[RPRO]],H:H,1,0),"")</f>
        <v/>
      </c>
      <c r="H266" t="s">
        <v>3836</v>
      </c>
      <c r="I266" t="s">
        <v>4820</v>
      </c>
      <c r="J266" t="s">
        <v>1083</v>
      </c>
      <c r="K266" s="1">
        <v>45811</v>
      </c>
    </row>
    <row r="267" spans="1:20" x14ac:dyDescent="0.25">
      <c r="A267" s="27" t="s">
        <v>16356</v>
      </c>
      <c r="B267" s="27" t="s">
        <v>17127</v>
      </c>
      <c r="C267" s="27" t="s">
        <v>1081</v>
      </c>
      <c r="D267" s="1">
        <v>45820</v>
      </c>
      <c r="E267" s="27" t="str">
        <f>IFERROR(VLOOKUP(Result[[#This Row],[RPRO]],H:H,1,0),"")</f>
        <v/>
      </c>
      <c r="H267" t="s">
        <v>4689</v>
      </c>
      <c r="I267" t="s">
        <v>4823</v>
      </c>
      <c r="J267" t="s">
        <v>1085</v>
      </c>
      <c r="K267" s="1">
        <v>45811</v>
      </c>
    </row>
    <row r="268" spans="1:20" x14ac:dyDescent="0.25">
      <c r="A268" s="27" t="s">
        <v>16360</v>
      </c>
      <c r="B268" s="27" t="s">
        <v>17127</v>
      </c>
      <c r="C268" s="27" t="s">
        <v>1081</v>
      </c>
      <c r="D268" s="1">
        <v>45820</v>
      </c>
      <c r="E268" s="27" t="str">
        <f>IFERROR(VLOOKUP(Result[[#This Row],[RPRO]],H:H,1,0),"")</f>
        <v/>
      </c>
      <c r="H268" t="s">
        <v>2910</v>
      </c>
      <c r="I268" t="s">
        <v>3143</v>
      </c>
      <c r="J268" t="s">
        <v>1085</v>
      </c>
      <c r="K268" s="1">
        <v>45808</v>
      </c>
    </row>
    <row r="269" spans="1:20" x14ac:dyDescent="0.25">
      <c r="A269" s="27" t="s">
        <v>16362</v>
      </c>
      <c r="B269" s="27" t="s">
        <v>17127</v>
      </c>
      <c r="C269" s="27" t="s">
        <v>1081</v>
      </c>
      <c r="D269" s="1">
        <v>45820</v>
      </c>
      <c r="E269" s="27" t="str">
        <f>IFERROR(VLOOKUP(Result[[#This Row],[RPRO]],H:H,1,0),"")</f>
        <v/>
      </c>
      <c r="H269" t="s">
        <v>3876</v>
      </c>
      <c r="I269" t="s">
        <v>4820</v>
      </c>
      <c r="J269" t="s">
        <v>1083</v>
      </c>
      <c r="K269" s="1">
        <v>45811</v>
      </c>
    </row>
    <row r="270" spans="1:20" x14ac:dyDescent="0.25">
      <c r="A270" s="27" t="s">
        <v>16364</v>
      </c>
      <c r="B270" s="27" t="s">
        <v>17127</v>
      </c>
      <c r="C270" s="27" t="s">
        <v>1081</v>
      </c>
      <c r="D270" s="1">
        <v>45820</v>
      </c>
      <c r="E270" s="27" t="str">
        <f>IFERROR(VLOOKUP(Result[[#This Row],[RPRO]],H:H,1,0),"")</f>
        <v/>
      </c>
      <c r="H270" t="s">
        <v>3874</v>
      </c>
      <c r="I270" t="s">
        <v>4820</v>
      </c>
      <c r="J270" t="s">
        <v>1083</v>
      </c>
      <c r="K270" s="1">
        <v>45811</v>
      </c>
    </row>
    <row r="271" spans="1:20" x14ac:dyDescent="0.25">
      <c r="A271" s="27" t="s">
        <v>16366</v>
      </c>
      <c r="B271" s="27" t="s">
        <v>17127</v>
      </c>
      <c r="C271" s="27" t="s">
        <v>1081</v>
      </c>
      <c r="D271" s="1">
        <v>45820</v>
      </c>
      <c r="E271" s="27" t="str">
        <f>IFERROR(VLOOKUP(Result[[#This Row],[RPRO]],H:H,1,0),"")</f>
        <v/>
      </c>
      <c r="H271" t="s">
        <v>2611</v>
      </c>
      <c r="I271" t="s">
        <v>2805</v>
      </c>
      <c r="J271" t="s">
        <v>1081</v>
      </c>
      <c r="K271" s="1">
        <v>45807</v>
      </c>
    </row>
    <row r="272" spans="1:20" x14ac:dyDescent="0.25">
      <c r="A272" s="27" t="s">
        <v>16368</v>
      </c>
      <c r="B272" s="27" t="s">
        <v>17127</v>
      </c>
      <c r="C272" s="27" t="s">
        <v>1081</v>
      </c>
      <c r="D272" s="1">
        <v>45820</v>
      </c>
      <c r="E272" s="27" t="str">
        <f>IFERROR(VLOOKUP(Result[[#This Row],[RPRO]],H:H,1,0),"")</f>
        <v/>
      </c>
      <c r="H272" t="s">
        <v>2939</v>
      </c>
      <c r="I272" t="s">
        <v>3143</v>
      </c>
      <c r="J272" t="s">
        <v>1085</v>
      </c>
      <c r="K272" s="1">
        <v>45808</v>
      </c>
    </row>
    <row r="273" spans="1:11" x14ac:dyDescent="0.25">
      <c r="A273" s="27" t="s">
        <v>16371</v>
      </c>
      <c r="B273" s="27" t="s">
        <v>17127</v>
      </c>
      <c r="C273" s="27" t="s">
        <v>1081</v>
      </c>
      <c r="D273" s="1">
        <v>45820</v>
      </c>
      <c r="E273" s="27" t="str">
        <f>IFERROR(VLOOKUP(Result[[#This Row],[RPRO]],H:H,1,0),"")</f>
        <v/>
      </c>
      <c r="H273" t="s">
        <v>2975</v>
      </c>
      <c r="I273" t="s">
        <v>3143</v>
      </c>
      <c r="J273" t="s">
        <v>1085</v>
      </c>
      <c r="K273" s="1">
        <v>45808</v>
      </c>
    </row>
    <row r="274" spans="1:11" x14ac:dyDescent="0.25">
      <c r="A274" s="27" t="s">
        <v>16522</v>
      </c>
      <c r="B274" s="27" t="s">
        <v>17130</v>
      </c>
      <c r="C274" s="27" t="s">
        <v>1079</v>
      </c>
      <c r="D274" s="1">
        <v>45820</v>
      </c>
      <c r="E274" s="27" t="str">
        <f>IFERROR(VLOOKUP(Result[[#This Row],[RPRO]],H:H,1,0),"")</f>
        <v/>
      </c>
      <c r="H274" t="s">
        <v>2978</v>
      </c>
      <c r="I274" t="s">
        <v>3143</v>
      </c>
      <c r="J274" t="s">
        <v>1085</v>
      </c>
      <c r="K274" s="1">
        <v>45808</v>
      </c>
    </row>
    <row r="275" spans="1:11" x14ac:dyDescent="0.25">
      <c r="A275" s="27" t="s">
        <v>16288</v>
      </c>
      <c r="B275" s="27" t="s">
        <v>17127</v>
      </c>
      <c r="C275" s="27" t="s">
        <v>1081</v>
      </c>
      <c r="D275" s="1">
        <v>45820</v>
      </c>
      <c r="E275" s="27" t="str">
        <f>IFERROR(VLOOKUP(Result[[#This Row],[RPRO]],H:H,1,0),"")</f>
        <v/>
      </c>
      <c r="H275" t="s">
        <v>2979</v>
      </c>
      <c r="I275" t="s">
        <v>3143</v>
      </c>
      <c r="J275" t="s">
        <v>1085</v>
      </c>
      <c r="K275" s="1">
        <v>45808</v>
      </c>
    </row>
    <row r="276" spans="1:11" x14ac:dyDescent="0.25">
      <c r="A276" s="27" t="s">
        <v>16290</v>
      </c>
      <c r="B276" s="27" t="s">
        <v>17127</v>
      </c>
      <c r="C276" s="27" t="s">
        <v>1081</v>
      </c>
      <c r="D276" s="1">
        <v>45820</v>
      </c>
      <c r="E276" s="27" t="str">
        <f>IFERROR(VLOOKUP(Result[[#This Row],[RPRO]],H:H,1,0),"")</f>
        <v/>
      </c>
      <c r="H276" t="s">
        <v>3872</v>
      </c>
      <c r="I276" t="s">
        <v>4822</v>
      </c>
      <c r="J276" t="s">
        <v>1082</v>
      </c>
      <c r="K276" s="1">
        <v>45811</v>
      </c>
    </row>
    <row r="277" spans="1:11" x14ac:dyDescent="0.25">
      <c r="A277" s="27" t="s">
        <v>16292</v>
      </c>
      <c r="B277" s="27" t="s">
        <v>17127</v>
      </c>
      <c r="C277" s="27" t="s">
        <v>1081</v>
      </c>
      <c r="D277" s="1">
        <v>45820</v>
      </c>
      <c r="E277" s="27" t="str">
        <f>IFERROR(VLOOKUP(Result[[#This Row],[RPRO]],H:H,1,0),"")</f>
        <v/>
      </c>
      <c r="H277" t="s">
        <v>1838</v>
      </c>
      <c r="I277" t="s">
        <v>1890</v>
      </c>
      <c r="J277" t="s">
        <v>1085</v>
      </c>
      <c r="K277" s="1">
        <v>45804</v>
      </c>
    </row>
    <row r="278" spans="1:11" x14ac:dyDescent="0.25">
      <c r="A278" s="27" t="s">
        <v>16385</v>
      </c>
      <c r="B278" s="27" t="s">
        <v>17131</v>
      </c>
      <c r="C278" s="27" t="s">
        <v>1083</v>
      </c>
      <c r="D278" s="1">
        <v>45820</v>
      </c>
      <c r="E278" s="27" t="str">
        <f>IFERROR(VLOOKUP(Result[[#This Row],[RPRO]],H:H,1,0),"")</f>
        <v/>
      </c>
      <c r="H278" t="s">
        <v>1834</v>
      </c>
      <c r="I278" t="s">
        <v>1890</v>
      </c>
      <c r="J278" t="s">
        <v>1085</v>
      </c>
      <c r="K278" s="1">
        <v>45804</v>
      </c>
    </row>
    <row r="279" spans="1:11" x14ac:dyDescent="0.25">
      <c r="A279" s="27" t="s">
        <v>16294</v>
      </c>
      <c r="B279" s="27" t="s">
        <v>17127</v>
      </c>
      <c r="C279" s="27" t="s">
        <v>1081</v>
      </c>
      <c r="D279" s="1">
        <v>45820</v>
      </c>
      <c r="E279" s="27" t="str">
        <f>IFERROR(VLOOKUP(Result[[#This Row],[RPRO]],H:H,1,0),"")</f>
        <v/>
      </c>
      <c r="H279" t="s">
        <v>1836</v>
      </c>
      <c r="I279" t="s">
        <v>1890</v>
      </c>
      <c r="J279" t="s">
        <v>1085</v>
      </c>
      <c r="K279" s="1">
        <v>45804</v>
      </c>
    </row>
    <row r="280" spans="1:11" x14ac:dyDescent="0.25">
      <c r="A280" s="27" t="s">
        <v>16375</v>
      </c>
      <c r="B280" s="27" t="s">
        <v>17130</v>
      </c>
      <c r="C280" s="27" t="s">
        <v>1079</v>
      </c>
      <c r="D280" s="1">
        <v>45820</v>
      </c>
      <c r="E280" s="27" t="str">
        <f>IFERROR(VLOOKUP(Result[[#This Row],[RPRO]],H:H,1,0),"")</f>
        <v/>
      </c>
      <c r="H280" t="s">
        <v>3870</v>
      </c>
      <c r="I280" t="s">
        <v>4822</v>
      </c>
      <c r="J280" t="s">
        <v>1082</v>
      </c>
      <c r="K280" s="1">
        <v>45811</v>
      </c>
    </row>
    <row r="281" spans="1:11" x14ac:dyDescent="0.25">
      <c r="A281" s="27" t="s">
        <v>16377</v>
      </c>
      <c r="B281" s="27" t="s">
        <v>17130</v>
      </c>
      <c r="C281" s="27" t="s">
        <v>1079</v>
      </c>
      <c r="D281" s="1">
        <v>45820</v>
      </c>
      <c r="E281" s="27" t="str">
        <f>IFERROR(VLOOKUP(Result[[#This Row],[RPRO]],H:H,1,0),"")</f>
        <v/>
      </c>
      <c r="H281" t="s">
        <v>2981</v>
      </c>
      <c r="I281" t="s">
        <v>3143</v>
      </c>
      <c r="J281" t="s">
        <v>1085</v>
      </c>
      <c r="K281" s="1">
        <v>45808</v>
      </c>
    </row>
    <row r="282" spans="1:11" x14ac:dyDescent="0.25">
      <c r="A282" s="27" t="s">
        <v>16397</v>
      </c>
      <c r="B282" s="27" t="s">
        <v>17128</v>
      </c>
      <c r="C282" s="27" t="s">
        <v>1080</v>
      </c>
      <c r="D282" s="1">
        <v>45820</v>
      </c>
      <c r="E282" s="27" t="str">
        <f>IFERROR(VLOOKUP(Result[[#This Row],[RPRO]],H:H,1,0),"")</f>
        <v/>
      </c>
      <c r="H282" t="s">
        <v>2906</v>
      </c>
      <c r="I282" t="s">
        <v>3143</v>
      </c>
      <c r="J282" t="s">
        <v>1085</v>
      </c>
      <c r="K282" s="1">
        <v>45808</v>
      </c>
    </row>
    <row r="283" spans="1:11" x14ac:dyDescent="0.25">
      <c r="A283" s="27" t="s">
        <v>16402</v>
      </c>
      <c r="B283" s="27" t="s">
        <v>17128</v>
      </c>
      <c r="C283" s="27" t="s">
        <v>1080</v>
      </c>
      <c r="D283" s="1">
        <v>45820</v>
      </c>
      <c r="E283" s="27" t="str">
        <f>IFERROR(VLOOKUP(Result[[#This Row],[RPRO]],H:H,1,0),"")</f>
        <v/>
      </c>
      <c r="H283" t="s">
        <v>2639</v>
      </c>
      <c r="I283" t="s">
        <v>2805</v>
      </c>
      <c r="J283" t="s">
        <v>1081</v>
      </c>
      <c r="K283" s="1">
        <v>45807</v>
      </c>
    </row>
    <row r="284" spans="1:11" x14ac:dyDescent="0.25">
      <c r="A284" s="27" t="s">
        <v>16407</v>
      </c>
      <c r="B284" s="27" t="s">
        <v>17128</v>
      </c>
      <c r="C284" s="27" t="s">
        <v>1080</v>
      </c>
      <c r="D284" s="1">
        <v>45820</v>
      </c>
      <c r="E284" s="27" t="str">
        <f>IFERROR(VLOOKUP(Result[[#This Row],[RPRO]],H:H,1,0),"")</f>
        <v/>
      </c>
      <c r="H284" t="s">
        <v>2635</v>
      </c>
      <c r="I284" t="s">
        <v>2805</v>
      </c>
      <c r="J284" t="s">
        <v>1081</v>
      </c>
      <c r="K284" s="1">
        <v>45807</v>
      </c>
    </row>
    <row r="285" spans="1:11" x14ac:dyDescent="0.25">
      <c r="A285" s="27" t="s">
        <v>16409</v>
      </c>
      <c r="B285" s="27" t="s">
        <v>17128</v>
      </c>
      <c r="C285" s="27" t="s">
        <v>1080</v>
      </c>
      <c r="D285" s="1">
        <v>45820</v>
      </c>
      <c r="E285" s="27" t="str">
        <f>IFERROR(VLOOKUP(Result[[#This Row],[RPRO]],H:H,1,0),"")</f>
        <v/>
      </c>
      <c r="H285" t="s">
        <v>2649</v>
      </c>
      <c r="I285" t="s">
        <v>2805</v>
      </c>
      <c r="J285" t="s">
        <v>1081</v>
      </c>
      <c r="K285" s="1">
        <v>45807</v>
      </c>
    </row>
    <row r="286" spans="1:11" x14ac:dyDescent="0.25">
      <c r="A286" s="27" t="s">
        <v>16411</v>
      </c>
      <c r="B286" s="27" t="s">
        <v>17128</v>
      </c>
      <c r="C286" s="27" t="s">
        <v>1080</v>
      </c>
      <c r="D286" s="1">
        <v>45820</v>
      </c>
      <c r="E286" s="27" t="str">
        <f>IFERROR(VLOOKUP(Result[[#This Row],[RPRO]],H:H,1,0),"")</f>
        <v/>
      </c>
      <c r="H286" t="s">
        <v>2645</v>
      </c>
      <c r="I286" t="s">
        <v>2805</v>
      </c>
      <c r="J286" t="s">
        <v>1081</v>
      </c>
      <c r="K286" s="1">
        <v>45807</v>
      </c>
    </row>
    <row r="287" spans="1:11" x14ac:dyDescent="0.25">
      <c r="A287" s="27" t="s">
        <v>16413</v>
      </c>
      <c r="B287" s="27" t="s">
        <v>17128</v>
      </c>
      <c r="C287" s="27" t="s">
        <v>1080</v>
      </c>
      <c r="D287" s="1">
        <v>45820</v>
      </c>
      <c r="E287" s="27" t="str">
        <f>IFERROR(VLOOKUP(Result[[#This Row],[RPRO]],H:H,1,0),"")</f>
        <v/>
      </c>
      <c r="H287" t="s">
        <v>2977</v>
      </c>
      <c r="I287" t="s">
        <v>3143</v>
      </c>
      <c r="J287" t="s">
        <v>1085</v>
      </c>
      <c r="K287" s="1">
        <v>45808</v>
      </c>
    </row>
    <row r="288" spans="1:11" x14ac:dyDescent="0.25">
      <c r="A288" s="27" t="s">
        <v>16387</v>
      </c>
      <c r="B288" s="27" t="s">
        <v>17127</v>
      </c>
      <c r="C288" s="27" t="s">
        <v>1081</v>
      </c>
      <c r="D288" s="1">
        <v>45820</v>
      </c>
      <c r="E288" s="27" t="str">
        <f>IFERROR(VLOOKUP(Result[[#This Row],[RPRO]],H:H,1,0),"")</f>
        <v/>
      </c>
      <c r="H288" t="s">
        <v>2945</v>
      </c>
      <c r="I288" t="s">
        <v>3146</v>
      </c>
      <c r="J288" t="s">
        <v>1082</v>
      </c>
      <c r="K288" s="1">
        <v>45808</v>
      </c>
    </row>
    <row r="289" spans="1:11" x14ac:dyDescent="0.25">
      <c r="A289" s="27" t="s">
        <v>16393</v>
      </c>
      <c r="B289" s="27" t="s">
        <v>17127</v>
      </c>
      <c r="C289" s="27" t="s">
        <v>1081</v>
      </c>
      <c r="D289" s="1">
        <v>45820</v>
      </c>
      <c r="E289" s="27" t="str">
        <f>IFERROR(VLOOKUP(Result[[#This Row],[RPRO]],H:H,1,0),"")</f>
        <v/>
      </c>
      <c r="H289" t="s">
        <v>2947</v>
      </c>
      <c r="I289" t="s">
        <v>3146</v>
      </c>
      <c r="J289" t="s">
        <v>1082</v>
      </c>
      <c r="K289" s="1">
        <v>45808</v>
      </c>
    </row>
    <row r="290" spans="1:11" x14ac:dyDescent="0.25">
      <c r="A290" s="27" t="s">
        <v>16395</v>
      </c>
      <c r="B290" s="27" t="s">
        <v>17127</v>
      </c>
      <c r="C290" s="27" t="s">
        <v>1081</v>
      </c>
      <c r="D290" s="1">
        <v>45820</v>
      </c>
      <c r="E290" s="27" t="str">
        <f>IFERROR(VLOOKUP(Result[[#This Row],[RPRO]],H:H,1,0),"")</f>
        <v/>
      </c>
      <c r="H290" t="s">
        <v>2950</v>
      </c>
      <c r="I290" t="s">
        <v>3146</v>
      </c>
      <c r="J290" t="s">
        <v>1082</v>
      </c>
      <c r="K290" s="1">
        <v>45808</v>
      </c>
    </row>
    <row r="291" spans="1:11" x14ac:dyDescent="0.25">
      <c r="A291" s="27" t="s">
        <v>16714</v>
      </c>
      <c r="B291" s="27" t="s">
        <v>17127</v>
      </c>
      <c r="C291" s="27" t="s">
        <v>1081</v>
      </c>
      <c r="D291" s="1">
        <v>45820</v>
      </c>
      <c r="E291" s="27" t="str">
        <f>IFERROR(VLOOKUP(Result[[#This Row],[RPRO]],H:H,1,0),"")</f>
        <v/>
      </c>
      <c r="H291" t="s">
        <v>2959</v>
      </c>
      <c r="I291" t="s">
        <v>3146</v>
      </c>
      <c r="J291" t="s">
        <v>1082</v>
      </c>
      <c r="K291" s="1">
        <v>45808</v>
      </c>
    </row>
    <row r="292" spans="1:11" x14ac:dyDescent="0.25">
      <c r="A292" s="27" t="s">
        <v>16725</v>
      </c>
      <c r="B292" s="27" t="s">
        <v>17127</v>
      </c>
      <c r="C292" s="27" t="s">
        <v>1081</v>
      </c>
      <c r="D292" s="1">
        <v>45820</v>
      </c>
      <c r="E292" s="27" t="str">
        <f>IFERROR(VLOOKUP(Result[[#This Row],[RPRO]],H:H,1,0),"")</f>
        <v/>
      </c>
      <c r="H292" t="s">
        <v>2952</v>
      </c>
      <c r="I292" t="s">
        <v>3146</v>
      </c>
      <c r="J292" t="s">
        <v>1082</v>
      </c>
      <c r="K292" s="1">
        <v>45808</v>
      </c>
    </row>
    <row r="293" spans="1:11" x14ac:dyDescent="0.25">
      <c r="A293" s="27" t="s">
        <v>16516</v>
      </c>
      <c r="B293" s="27" t="s">
        <v>17128</v>
      </c>
      <c r="C293" s="27" t="s">
        <v>1080</v>
      </c>
      <c r="D293" s="1">
        <v>45820</v>
      </c>
      <c r="E293" s="27" t="str">
        <f>IFERROR(VLOOKUP(Result[[#This Row],[RPRO]],H:H,1,0),"")</f>
        <v/>
      </c>
      <c r="H293" t="s">
        <v>3847</v>
      </c>
      <c r="I293" t="s">
        <v>4820</v>
      </c>
      <c r="J293" t="s">
        <v>1083</v>
      </c>
      <c r="K293" s="1">
        <v>45811</v>
      </c>
    </row>
    <row r="294" spans="1:11" x14ac:dyDescent="0.25">
      <c r="A294" s="27" t="s">
        <v>16415</v>
      </c>
      <c r="B294" s="27" t="s">
        <v>17131</v>
      </c>
      <c r="C294" s="27" t="s">
        <v>1083</v>
      </c>
      <c r="D294" s="1">
        <v>45820</v>
      </c>
      <c r="E294" s="27" t="str">
        <f>IFERROR(VLOOKUP(Result[[#This Row],[RPRO]],H:H,1,0),"")</f>
        <v/>
      </c>
      <c r="H294" t="s">
        <v>2984</v>
      </c>
      <c r="I294" t="s">
        <v>3143</v>
      </c>
      <c r="J294" t="s">
        <v>1085</v>
      </c>
      <c r="K294" s="1">
        <v>45808</v>
      </c>
    </row>
    <row r="295" spans="1:11" x14ac:dyDescent="0.25">
      <c r="A295" s="27" t="s">
        <v>16422</v>
      </c>
      <c r="B295" s="27" t="s">
        <v>17128</v>
      </c>
      <c r="C295" s="27" t="s">
        <v>1080</v>
      </c>
      <c r="D295" s="1">
        <v>45820</v>
      </c>
      <c r="E295" s="27" t="str">
        <f>IFERROR(VLOOKUP(Result[[#This Row],[RPRO]],H:H,1,0),"")</f>
        <v/>
      </c>
      <c r="H295" t="s">
        <v>2989</v>
      </c>
      <c r="I295" t="s">
        <v>3143</v>
      </c>
      <c r="J295" t="s">
        <v>1085</v>
      </c>
      <c r="K295" s="1">
        <v>45808</v>
      </c>
    </row>
    <row r="296" spans="1:11" x14ac:dyDescent="0.25">
      <c r="A296" s="27" t="s">
        <v>16424</v>
      </c>
      <c r="B296" s="27" t="s">
        <v>17127</v>
      </c>
      <c r="C296" s="27" t="s">
        <v>1081</v>
      </c>
      <c r="D296" s="1">
        <v>45820</v>
      </c>
      <c r="E296" s="27" t="str">
        <f>IFERROR(VLOOKUP(Result[[#This Row],[RPRO]],H:H,1,0),"")</f>
        <v/>
      </c>
      <c r="H296" t="s">
        <v>3103</v>
      </c>
      <c r="I296" t="s">
        <v>3143</v>
      </c>
      <c r="J296" t="s">
        <v>1085</v>
      </c>
      <c r="K296" s="1">
        <v>45808</v>
      </c>
    </row>
    <row r="297" spans="1:11" x14ac:dyDescent="0.25">
      <c r="A297" s="27" t="s">
        <v>16431</v>
      </c>
      <c r="B297" s="27" t="s">
        <v>17127</v>
      </c>
      <c r="C297" s="27" t="s">
        <v>1081</v>
      </c>
      <c r="D297" s="1">
        <v>45820</v>
      </c>
      <c r="E297" s="27" t="str">
        <f>IFERROR(VLOOKUP(Result[[#This Row],[RPRO]],H:H,1,0),"")</f>
        <v/>
      </c>
      <c r="H297" t="s">
        <v>3105</v>
      </c>
      <c r="I297" t="s">
        <v>3143</v>
      </c>
      <c r="J297" t="s">
        <v>1085</v>
      </c>
      <c r="K297" s="1">
        <v>45808</v>
      </c>
    </row>
    <row r="298" spans="1:11" x14ac:dyDescent="0.25">
      <c r="A298" s="27" t="s">
        <v>16434</v>
      </c>
      <c r="B298" s="27" t="s">
        <v>17127</v>
      </c>
      <c r="C298" s="27" t="s">
        <v>1081</v>
      </c>
      <c r="D298" s="1">
        <v>45820</v>
      </c>
      <c r="E298" s="27" t="str">
        <f>IFERROR(VLOOKUP(Result[[#This Row],[RPRO]],H:H,1,0),"")</f>
        <v/>
      </c>
      <c r="H298" t="s">
        <v>3110</v>
      </c>
      <c r="I298" t="s">
        <v>3143</v>
      </c>
      <c r="J298" t="s">
        <v>1085</v>
      </c>
      <c r="K298" s="1">
        <v>45808</v>
      </c>
    </row>
    <row r="299" spans="1:11" x14ac:dyDescent="0.25">
      <c r="A299" s="27" t="s">
        <v>16436</v>
      </c>
      <c r="B299" s="27" t="s">
        <v>17127</v>
      </c>
      <c r="C299" s="27" t="s">
        <v>1081</v>
      </c>
      <c r="D299" s="1">
        <v>45820</v>
      </c>
      <c r="E299" s="27" t="str">
        <f>IFERROR(VLOOKUP(Result[[#This Row],[RPRO]],H:H,1,0),"")</f>
        <v/>
      </c>
      <c r="H299" t="s">
        <v>3117</v>
      </c>
      <c r="I299" t="s">
        <v>3143</v>
      </c>
      <c r="J299" t="s">
        <v>1085</v>
      </c>
      <c r="K299" s="1">
        <v>45808</v>
      </c>
    </row>
    <row r="300" spans="1:11" x14ac:dyDescent="0.25">
      <c r="A300" s="27" t="s">
        <v>16439</v>
      </c>
      <c r="B300" s="27" t="s">
        <v>17127</v>
      </c>
      <c r="C300" s="27" t="s">
        <v>1081</v>
      </c>
      <c r="D300" s="1">
        <v>45820</v>
      </c>
      <c r="E300" s="27" t="str">
        <f>IFERROR(VLOOKUP(Result[[#This Row],[RPRO]],H:H,1,0),"")</f>
        <v/>
      </c>
      <c r="H300" t="s">
        <v>3119</v>
      </c>
      <c r="I300" t="s">
        <v>3143</v>
      </c>
      <c r="J300" t="s">
        <v>1085</v>
      </c>
      <c r="K300" s="1">
        <v>45808</v>
      </c>
    </row>
    <row r="301" spans="1:11" x14ac:dyDescent="0.25">
      <c r="A301" s="27" t="s">
        <v>16441</v>
      </c>
      <c r="B301" s="27" t="s">
        <v>17128</v>
      </c>
      <c r="C301" s="27" t="s">
        <v>1080</v>
      </c>
      <c r="D301" s="1">
        <v>45820</v>
      </c>
      <c r="E301" s="27" t="str">
        <f>IFERROR(VLOOKUP(Result[[#This Row],[RPRO]],H:H,1,0),"")</f>
        <v/>
      </c>
      <c r="H301" t="s">
        <v>3121</v>
      </c>
      <c r="I301" t="s">
        <v>3143</v>
      </c>
      <c r="J301" t="s">
        <v>1085</v>
      </c>
      <c r="K301" s="1">
        <v>45808</v>
      </c>
    </row>
    <row r="302" spans="1:11" x14ac:dyDescent="0.25">
      <c r="A302" s="27" t="s">
        <v>16446</v>
      </c>
      <c r="B302" s="27" t="s">
        <v>17128</v>
      </c>
      <c r="C302" s="27" t="s">
        <v>1080</v>
      </c>
      <c r="D302" s="1">
        <v>45820</v>
      </c>
      <c r="E302" s="27" t="str">
        <f>IFERROR(VLOOKUP(Result[[#This Row],[RPRO]],H:H,1,0),"")</f>
        <v/>
      </c>
      <c r="H302" t="s">
        <v>3126</v>
      </c>
      <c r="I302" t="s">
        <v>3143</v>
      </c>
      <c r="J302" t="s">
        <v>1085</v>
      </c>
      <c r="K302" s="1">
        <v>45808</v>
      </c>
    </row>
    <row r="303" spans="1:11" x14ac:dyDescent="0.25">
      <c r="A303" s="27" t="s">
        <v>16448</v>
      </c>
      <c r="B303" s="27" t="s">
        <v>17128</v>
      </c>
      <c r="C303" s="27" t="s">
        <v>1080</v>
      </c>
      <c r="D303" s="1">
        <v>45820</v>
      </c>
      <c r="E303" s="27" t="str">
        <f>IFERROR(VLOOKUP(Result[[#This Row],[RPRO]],H:H,1,0),"")</f>
        <v/>
      </c>
      <c r="H303" t="s">
        <v>3003</v>
      </c>
      <c r="I303" t="s">
        <v>3143</v>
      </c>
      <c r="J303" t="s">
        <v>1085</v>
      </c>
      <c r="K303" s="1">
        <v>45808</v>
      </c>
    </row>
    <row r="304" spans="1:11" x14ac:dyDescent="0.25">
      <c r="A304" s="27" t="s">
        <v>16450</v>
      </c>
      <c r="B304" s="27" t="s">
        <v>17130</v>
      </c>
      <c r="C304" s="27" t="s">
        <v>1079</v>
      </c>
      <c r="D304" s="1">
        <v>45820</v>
      </c>
      <c r="E304" s="27" t="str">
        <f>IFERROR(VLOOKUP(Result[[#This Row],[RPRO]],H:H,1,0),"")</f>
        <v/>
      </c>
      <c r="H304" t="s">
        <v>3010</v>
      </c>
      <c r="I304" t="s">
        <v>3143</v>
      </c>
      <c r="J304" t="s">
        <v>1085</v>
      </c>
      <c r="K304" s="1">
        <v>45808</v>
      </c>
    </row>
    <row r="305" spans="1:11" x14ac:dyDescent="0.25">
      <c r="A305" s="27" t="s">
        <v>16452</v>
      </c>
      <c r="B305" s="27" t="s">
        <v>17128</v>
      </c>
      <c r="C305" s="27" t="s">
        <v>1080</v>
      </c>
      <c r="D305" s="1">
        <v>45820</v>
      </c>
      <c r="E305" s="27" t="str">
        <f>IFERROR(VLOOKUP(Result[[#This Row],[RPRO]],H:H,1,0),"")</f>
        <v/>
      </c>
      <c r="H305" t="s">
        <v>3015</v>
      </c>
      <c r="I305" t="s">
        <v>3143</v>
      </c>
      <c r="J305" t="s">
        <v>1085</v>
      </c>
      <c r="K305" s="1">
        <v>45808</v>
      </c>
    </row>
    <row r="306" spans="1:11" x14ac:dyDescent="0.25">
      <c r="A306" s="27" t="s">
        <v>16457</v>
      </c>
      <c r="B306" s="27" t="s">
        <v>17128</v>
      </c>
      <c r="C306" s="27" t="s">
        <v>1080</v>
      </c>
      <c r="D306" s="1">
        <v>45820</v>
      </c>
      <c r="E306" s="27" t="str">
        <f>IFERROR(VLOOKUP(Result[[#This Row],[RPRO]],H:H,1,0),"")</f>
        <v/>
      </c>
      <c r="H306" t="s">
        <v>3059</v>
      </c>
      <c r="I306" t="s">
        <v>3145</v>
      </c>
      <c r="J306" t="s">
        <v>1083</v>
      </c>
      <c r="K306" s="1">
        <v>45808</v>
      </c>
    </row>
    <row r="307" spans="1:11" x14ac:dyDescent="0.25">
      <c r="A307" s="27" t="s">
        <v>16459</v>
      </c>
      <c r="B307" s="27" t="s">
        <v>17127</v>
      </c>
      <c r="C307" s="27" t="s">
        <v>1081</v>
      </c>
      <c r="D307" s="1">
        <v>45820</v>
      </c>
      <c r="E307" s="27" t="str">
        <f>IFERROR(VLOOKUP(Result[[#This Row],[RPRO]],H:H,1,0),"")</f>
        <v/>
      </c>
      <c r="H307" t="s">
        <v>3063</v>
      </c>
      <c r="I307" t="s">
        <v>3145</v>
      </c>
      <c r="J307" t="s">
        <v>1083</v>
      </c>
      <c r="K307" s="1">
        <v>45808</v>
      </c>
    </row>
    <row r="308" spans="1:11" x14ac:dyDescent="0.25">
      <c r="A308" s="27" t="s">
        <v>16417</v>
      </c>
      <c r="B308" s="27" t="s">
        <v>17131</v>
      </c>
      <c r="C308" s="27" t="s">
        <v>1083</v>
      </c>
      <c r="D308" s="1">
        <v>45820</v>
      </c>
      <c r="E308" s="27" t="str">
        <f>IFERROR(VLOOKUP(Result[[#This Row],[RPRO]],H:H,1,0),"")</f>
        <v/>
      </c>
      <c r="H308" t="s">
        <v>3948</v>
      </c>
      <c r="I308" t="s">
        <v>4818</v>
      </c>
      <c r="J308" t="s">
        <v>1080</v>
      </c>
      <c r="K308" s="1">
        <v>45811</v>
      </c>
    </row>
    <row r="309" spans="1:11" x14ac:dyDescent="0.25">
      <c r="A309" s="27" t="s">
        <v>16463</v>
      </c>
      <c r="B309" s="27" t="s">
        <v>17128</v>
      </c>
      <c r="C309" s="27" t="s">
        <v>1080</v>
      </c>
      <c r="D309" s="1">
        <v>45820</v>
      </c>
      <c r="E309" s="27" t="str">
        <f>IFERROR(VLOOKUP(Result[[#This Row],[RPRO]],H:H,1,0),"")</f>
        <v/>
      </c>
      <c r="H309" t="s">
        <v>4640</v>
      </c>
      <c r="I309" t="s">
        <v>4818</v>
      </c>
      <c r="J309" t="s">
        <v>1080</v>
      </c>
      <c r="K309" s="1">
        <v>45811</v>
      </c>
    </row>
    <row r="310" spans="1:11" x14ac:dyDescent="0.25">
      <c r="A310" s="27" t="s">
        <v>16455</v>
      </c>
      <c r="B310" s="27" t="s">
        <v>17128</v>
      </c>
      <c r="C310" s="27" t="s">
        <v>1080</v>
      </c>
      <c r="D310" s="1">
        <v>45820</v>
      </c>
      <c r="E310" s="27" t="str">
        <f>IFERROR(VLOOKUP(Result[[#This Row],[RPRO]],H:H,1,0),"")</f>
        <v/>
      </c>
      <c r="H310" t="s">
        <v>4679</v>
      </c>
      <c r="I310" t="s">
        <v>4820</v>
      </c>
      <c r="J310" t="s">
        <v>1083</v>
      </c>
      <c r="K310" s="1">
        <v>45811</v>
      </c>
    </row>
    <row r="311" spans="1:11" x14ac:dyDescent="0.25">
      <c r="A311" s="27" t="s">
        <v>16461</v>
      </c>
      <c r="B311" s="27" t="s">
        <v>17128</v>
      </c>
      <c r="C311" s="27" t="s">
        <v>1080</v>
      </c>
      <c r="D311" s="1">
        <v>45820</v>
      </c>
      <c r="E311" s="27" t="str">
        <f>IFERROR(VLOOKUP(Result[[#This Row],[RPRO]],H:H,1,0),"")</f>
        <v/>
      </c>
      <c r="H311" t="s">
        <v>3850</v>
      </c>
      <c r="I311" t="s">
        <v>4821</v>
      </c>
      <c r="J311" t="s">
        <v>1084</v>
      </c>
      <c r="K311" s="1">
        <v>45811</v>
      </c>
    </row>
    <row r="312" spans="1:11" x14ac:dyDescent="0.25">
      <c r="A312" s="27" t="s">
        <v>16467</v>
      </c>
      <c r="B312" s="27" t="s">
        <v>17127</v>
      </c>
      <c r="C312" s="27" t="s">
        <v>1081</v>
      </c>
      <c r="D312" s="1">
        <v>45820</v>
      </c>
      <c r="E312" s="27" t="str">
        <f>IFERROR(VLOOKUP(Result[[#This Row],[RPRO]],H:H,1,0),"")</f>
        <v/>
      </c>
      <c r="H312" t="s">
        <v>3852</v>
      </c>
      <c r="I312" t="s">
        <v>4821</v>
      </c>
      <c r="J312" t="s">
        <v>1084</v>
      </c>
      <c r="K312" s="1">
        <v>45811</v>
      </c>
    </row>
    <row r="313" spans="1:11" x14ac:dyDescent="0.25">
      <c r="A313" s="27" t="s">
        <v>16470</v>
      </c>
      <c r="B313" s="27" t="s">
        <v>17131</v>
      </c>
      <c r="C313" s="27" t="s">
        <v>1083</v>
      </c>
      <c r="D313" s="1">
        <v>45820</v>
      </c>
      <c r="E313" s="27" t="str">
        <f>IFERROR(VLOOKUP(Result[[#This Row],[RPRO]],H:H,1,0),"")</f>
        <v/>
      </c>
      <c r="H313" t="s">
        <v>3903</v>
      </c>
      <c r="I313" t="s">
        <v>4823</v>
      </c>
      <c r="J313" t="s">
        <v>1085</v>
      </c>
      <c r="K313" s="1">
        <v>45811</v>
      </c>
    </row>
    <row r="314" spans="1:11" x14ac:dyDescent="0.25">
      <c r="A314" s="27" t="s">
        <v>16472</v>
      </c>
      <c r="B314" s="27" t="s">
        <v>17131</v>
      </c>
      <c r="C314" s="27" t="s">
        <v>1083</v>
      </c>
      <c r="D314" s="1">
        <v>45820</v>
      </c>
      <c r="E314" s="27" t="str">
        <f>IFERROR(VLOOKUP(Result[[#This Row],[RPRO]],H:H,1,0),"")</f>
        <v/>
      </c>
      <c r="H314" t="s">
        <v>3905</v>
      </c>
      <c r="I314" t="s">
        <v>4823</v>
      </c>
      <c r="J314" t="s">
        <v>1085</v>
      </c>
      <c r="K314" s="1">
        <v>45811</v>
      </c>
    </row>
    <row r="315" spans="1:11" x14ac:dyDescent="0.25">
      <c r="A315" s="27" t="s">
        <v>16474</v>
      </c>
      <c r="B315" s="27" t="s">
        <v>17131</v>
      </c>
      <c r="C315" s="27" t="s">
        <v>1083</v>
      </c>
      <c r="D315" s="1">
        <v>45820</v>
      </c>
      <c r="E315" s="27" t="str">
        <f>IFERROR(VLOOKUP(Result[[#This Row],[RPRO]],H:H,1,0),"")</f>
        <v/>
      </c>
      <c r="H315" t="s">
        <v>3095</v>
      </c>
      <c r="I315" t="s">
        <v>3143</v>
      </c>
      <c r="J315" t="s">
        <v>1085</v>
      </c>
      <c r="K315" s="1">
        <v>45808</v>
      </c>
    </row>
    <row r="316" spans="1:11" x14ac:dyDescent="0.25">
      <c r="A316" s="27" t="s">
        <v>16476</v>
      </c>
      <c r="B316" s="27" t="s">
        <v>17131</v>
      </c>
      <c r="C316" s="27" t="s">
        <v>1083</v>
      </c>
      <c r="D316" s="1">
        <v>45820</v>
      </c>
      <c r="E316" s="27" t="str">
        <f>IFERROR(VLOOKUP(Result[[#This Row],[RPRO]],H:H,1,0),"")</f>
        <v/>
      </c>
      <c r="H316" t="s">
        <v>3097</v>
      </c>
      <c r="I316" t="s">
        <v>3143</v>
      </c>
      <c r="J316" t="s">
        <v>1085</v>
      </c>
      <c r="K316" s="1">
        <v>45808</v>
      </c>
    </row>
    <row r="317" spans="1:11" x14ac:dyDescent="0.25">
      <c r="A317" s="27" t="s">
        <v>16478</v>
      </c>
      <c r="B317" s="27" t="s">
        <v>17131</v>
      </c>
      <c r="C317" s="27" t="s">
        <v>1083</v>
      </c>
      <c r="D317" s="1">
        <v>45820</v>
      </c>
      <c r="E317" s="27" t="str">
        <f>IFERROR(VLOOKUP(Result[[#This Row],[RPRO]],H:H,1,0),"")</f>
        <v/>
      </c>
      <c r="H317" t="s">
        <v>3099</v>
      </c>
      <c r="I317" t="s">
        <v>3143</v>
      </c>
      <c r="J317" t="s">
        <v>1085</v>
      </c>
      <c r="K317" s="1">
        <v>45808</v>
      </c>
    </row>
    <row r="318" spans="1:11" x14ac:dyDescent="0.25">
      <c r="A318" s="27" t="s">
        <v>16480</v>
      </c>
      <c r="B318" s="27" t="s">
        <v>17131</v>
      </c>
      <c r="C318" s="27" t="s">
        <v>1083</v>
      </c>
      <c r="D318" s="1">
        <v>45820</v>
      </c>
      <c r="E318" s="27" t="str">
        <f>IFERROR(VLOOKUP(Result[[#This Row],[RPRO]],H:H,1,0),"")</f>
        <v/>
      </c>
      <c r="H318" t="s">
        <v>3101</v>
      </c>
      <c r="I318" t="s">
        <v>3143</v>
      </c>
      <c r="J318" t="s">
        <v>1085</v>
      </c>
      <c r="K318" s="1">
        <v>45808</v>
      </c>
    </row>
    <row r="319" spans="1:11" x14ac:dyDescent="0.25">
      <c r="A319" s="27" t="s">
        <v>16482</v>
      </c>
      <c r="B319" s="27" t="s">
        <v>17131</v>
      </c>
      <c r="C319" s="27" t="s">
        <v>1083</v>
      </c>
      <c r="D319" s="1">
        <v>45820</v>
      </c>
      <c r="E319" s="27" t="str">
        <f>IFERROR(VLOOKUP(Result[[#This Row],[RPRO]],H:H,1,0),"")</f>
        <v/>
      </c>
      <c r="H319" t="s">
        <v>3921</v>
      </c>
      <c r="I319" t="s">
        <v>4820</v>
      </c>
      <c r="J319" t="s">
        <v>1083</v>
      </c>
      <c r="K319" s="1">
        <v>45811</v>
      </c>
    </row>
    <row r="320" spans="1:11" x14ac:dyDescent="0.25">
      <c r="A320" s="27" t="s">
        <v>16484</v>
      </c>
      <c r="B320" s="27" t="s">
        <v>17131</v>
      </c>
      <c r="C320" s="27" t="s">
        <v>1083</v>
      </c>
      <c r="D320" s="1">
        <v>45820</v>
      </c>
      <c r="E320" s="27" t="str">
        <f>IFERROR(VLOOKUP(Result[[#This Row],[RPRO]],H:H,1,0),"")</f>
        <v/>
      </c>
      <c r="H320" t="s">
        <v>3900</v>
      </c>
      <c r="I320" t="s">
        <v>4820</v>
      </c>
      <c r="J320" t="s">
        <v>1083</v>
      </c>
      <c r="K320" s="1">
        <v>45811</v>
      </c>
    </row>
    <row r="321" spans="1:11" x14ac:dyDescent="0.25">
      <c r="A321" s="27" t="s">
        <v>16486</v>
      </c>
      <c r="B321" s="27" t="s">
        <v>17131</v>
      </c>
      <c r="C321" s="27" t="s">
        <v>1083</v>
      </c>
      <c r="D321" s="1">
        <v>45820</v>
      </c>
      <c r="E321" s="27" t="str">
        <f>IFERROR(VLOOKUP(Result[[#This Row],[RPRO]],H:H,1,0),"")</f>
        <v/>
      </c>
      <c r="H321" t="s">
        <v>3077</v>
      </c>
      <c r="I321" t="s">
        <v>3143</v>
      </c>
      <c r="J321" t="s">
        <v>1085</v>
      </c>
      <c r="K321" s="1">
        <v>45808</v>
      </c>
    </row>
    <row r="322" spans="1:11" x14ac:dyDescent="0.25">
      <c r="A322" s="27" t="s">
        <v>16488</v>
      </c>
      <c r="B322" s="27" t="s">
        <v>17131</v>
      </c>
      <c r="C322" s="27" t="s">
        <v>1083</v>
      </c>
      <c r="D322" s="1">
        <v>45820</v>
      </c>
      <c r="E322" s="27" t="str">
        <f>IFERROR(VLOOKUP(Result[[#This Row],[RPRO]],H:H,1,0),"")</f>
        <v/>
      </c>
      <c r="H322" t="s">
        <v>3079</v>
      </c>
      <c r="I322" t="s">
        <v>3143</v>
      </c>
      <c r="J322" t="s">
        <v>1085</v>
      </c>
      <c r="K322" s="1">
        <v>45808</v>
      </c>
    </row>
    <row r="323" spans="1:11" x14ac:dyDescent="0.25">
      <c r="A323" s="27" t="s">
        <v>16490</v>
      </c>
      <c r="B323" s="27" t="s">
        <v>17131</v>
      </c>
      <c r="C323" s="27" t="s">
        <v>1083</v>
      </c>
      <c r="D323" s="1">
        <v>45820</v>
      </c>
      <c r="E323" s="27" t="str">
        <f>IFERROR(VLOOKUP(Result[[#This Row],[RPRO]],H:H,1,0),"")</f>
        <v/>
      </c>
      <c r="H323" t="s">
        <v>3081</v>
      </c>
      <c r="I323" t="s">
        <v>3143</v>
      </c>
      <c r="J323" t="s">
        <v>1085</v>
      </c>
      <c r="K323" s="1">
        <v>45808</v>
      </c>
    </row>
    <row r="324" spans="1:11" x14ac:dyDescent="0.25">
      <c r="A324" s="27" t="s">
        <v>16492</v>
      </c>
      <c r="B324" s="27" t="s">
        <v>17131</v>
      </c>
      <c r="C324" s="27" t="s">
        <v>1083</v>
      </c>
      <c r="D324" s="1">
        <v>45820</v>
      </c>
      <c r="E324" s="27" t="str">
        <f>IFERROR(VLOOKUP(Result[[#This Row],[RPRO]],H:H,1,0),"")</f>
        <v/>
      </c>
      <c r="H324" t="s">
        <v>3083</v>
      </c>
      <c r="I324" t="s">
        <v>3143</v>
      </c>
      <c r="J324" t="s">
        <v>1085</v>
      </c>
      <c r="K324" s="1">
        <v>45808</v>
      </c>
    </row>
    <row r="325" spans="1:11" x14ac:dyDescent="0.25">
      <c r="A325" s="27" t="s">
        <v>16494</v>
      </c>
      <c r="B325" s="27" t="s">
        <v>17131</v>
      </c>
      <c r="C325" s="27" t="s">
        <v>1083</v>
      </c>
      <c r="D325" s="1">
        <v>45820</v>
      </c>
      <c r="E325" s="27" t="str">
        <f>IFERROR(VLOOKUP(Result[[#This Row],[RPRO]],H:H,1,0),"")</f>
        <v/>
      </c>
      <c r="H325" t="s">
        <v>3091</v>
      </c>
      <c r="I325" t="s">
        <v>3143</v>
      </c>
      <c r="J325" t="s">
        <v>1085</v>
      </c>
      <c r="K325" s="1">
        <v>45808</v>
      </c>
    </row>
    <row r="326" spans="1:11" x14ac:dyDescent="0.25">
      <c r="A326" s="27" t="s">
        <v>16496</v>
      </c>
      <c r="B326" s="27" t="s">
        <v>17131</v>
      </c>
      <c r="C326" s="27" t="s">
        <v>1083</v>
      </c>
      <c r="D326" s="1">
        <v>45820</v>
      </c>
      <c r="E326" s="27" t="str">
        <f>IFERROR(VLOOKUP(Result[[#This Row],[RPRO]],H:H,1,0),"")</f>
        <v/>
      </c>
      <c r="H326" t="s">
        <v>3093</v>
      </c>
      <c r="I326" t="s">
        <v>3143</v>
      </c>
      <c r="J326" t="s">
        <v>1085</v>
      </c>
      <c r="K326" s="1">
        <v>45808</v>
      </c>
    </row>
    <row r="327" spans="1:11" x14ac:dyDescent="0.25">
      <c r="A327" s="27" t="s">
        <v>16498</v>
      </c>
      <c r="B327" s="27" t="s">
        <v>17131</v>
      </c>
      <c r="C327" s="27" t="s">
        <v>1083</v>
      </c>
      <c r="D327" s="1">
        <v>45820</v>
      </c>
      <c r="E327" s="27" t="str">
        <f>IFERROR(VLOOKUP(Result[[#This Row],[RPRO]],H:H,1,0),"")</f>
        <v/>
      </c>
      <c r="H327" t="s">
        <v>3087</v>
      </c>
      <c r="I327" t="s">
        <v>3143</v>
      </c>
      <c r="J327" t="s">
        <v>1085</v>
      </c>
      <c r="K327" s="1">
        <v>45808</v>
      </c>
    </row>
    <row r="328" spans="1:11" x14ac:dyDescent="0.25">
      <c r="A328" s="27" t="s">
        <v>16500</v>
      </c>
      <c r="B328" s="27" t="s">
        <v>17131</v>
      </c>
      <c r="C328" s="27" t="s">
        <v>1083</v>
      </c>
      <c r="D328" s="1">
        <v>45820</v>
      </c>
      <c r="E328" s="27" t="str">
        <f>IFERROR(VLOOKUP(Result[[#This Row],[RPRO]],H:H,1,0),"")</f>
        <v/>
      </c>
      <c r="H328" t="s">
        <v>3089</v>
      </c>
      <c r="I328" t="s">
        <v>3143</v>
      </c>
      <c r="J328" t="s">
        <v>1085</v>
      </c>
      <c r="K328" s="1">
        <v>45808</v>
      </c>
    </row>
    <row r="329" spans="1:11" x14ac:dyDescent="0.25">
      <c r="A329" s="27" t="s">
        <v>16502</v>
      </c>
      <c r="B329" s="27" t="s">
        <v>17131</v>
      </c>
      <c r="C329" s="27" t="s">
        <v>1083</v>
      </c>
      <c r="D329" s="1">
        <v>45820</v>
      </c>
      <c r="E329" s="27" t="str">
        <f>IFERROR(VLOOKUP(Result[[#This Row],[RPRO]],H:H,1,0),"")</f>
        <v/>
      </c>
      <c r="H329" t="s">
        <v>4146</v>
      </c>
      <c r="I329" t="s">
        <v>4820</v>
      </c>
      <c r="J329" t="s">
        <v>1083</v>
      </c>
      <c r="K329" s="1">
        <v>45811</v>
      </c>
    </row>
    <row r="330" spans="1:11" x14ac:dyDescent="0.25">
      <c r="A330" s="27" t="s">
        <v>16504</v>
      </c>
      <c r="B330" s="27" t="s">
        <v>17131</v>
      </c>
      <c r="C330" s="27" t="s">
        <v>1083</v>
      </c>
      <c r="D330" s="1">
        <v>45820</v>
      </c>
      <c r="E330" s="27" t="str">
        <f>IFERROR(VLOOKUP(Result[[#This Row],[RPRO]],H:H,1,0),"")</f>
        <v/>
      </c>
      <c r="H330" t="s">
        <v>4148</v>
      </c>
      <c r="I330" t="s">
        <v>4820</v>
      </c>
      <c r="J330" t="s">
        <v>1083</v>
      </c>
      <c r="K330" s="1">
        <v>45811</v>
      </c>
    </row>
    <row r="331" spans="1:11" x14ac:dyDescent="0.25">
      <c r="A331" s="27" t="s">
        <v>16506</v>
      </c>
      <c r="B331" s="27" t="s">
        <v>17131</v>
      </c>
      <c r="C331" s="27" t="s">
        <v>1083</v>
      </c>
      <c r="D331" s="1">
        <v>45820</v>
      </c>
      <c r="E331" s="27" t="str">
        <f>IFERROR(VLOOKUP(Result[[#This Row],[RPRO]],H:H,1,0),"")</f>
        <v/>
      </c>
      <c r="H331" t="s">
        <v>4150</v>
      </c>
      <c r="I331" t="s">
        <v>4820</v>
      </c>
      <c r="J331" t="s">
        <v>1083</v>
      </c>
      <c r="K331" s="1">
        <v>45811</v>
      </c>
    </row>
    <row r="332" spans="1:11" x14ac:dyDescent="0.25">
      <c r="A332" s="27" t="s">
        <v>16508</v>
      </c>
      <c r="B332" s="27" t="s">
        <v>17131</v>
      </c>
      <c r="C332" s="27" t="s">
        <v>1083</v>
      </c>
      <c r="D332" s="1">
        <v>45820</v>
      </c>
      <c r="E332" s="27" t="str">
        <f>IFERROR(VLOOKUP(Result[[#This Row],[RPRO]],H:H,1,0),"")</f>
        <v/>
      </c>
      <c r="H332" t="s">
        <v>4152</v>
      </c>
      <c r="I332" t="s">
        <v>4820</v>
      </c>
      <c r="J332" t="s">
        <v>1083</v>
      </c>
      <c r="K332" s="1">
        <v>45811</v>
      </c>
    </row>
    <row r="333" spans="1:11" x14ac:dyDescent="0.25">
      <c r="A333" s="27" t="s">
        <v>16510</v>
      </c>
      <c r="B333" s="27" t="s">
        <v>17131</v>
      </c>
      <c r="C333" s="27" t="s">
        <v>1083</v>
      </c>
      <c r="D333" s="1">
        <v>45820</v>
      </c>
      <c r="E333" s="27" t="str">
        <f>IFERROR(VLOOKUP(Result[[#This Row],[RPRO]],H:H,1,0),"")</f>
        <v/>
      </c>
      <c r="H333" t="s">
        <v>4154</v>
      </c>
      <c r="I333" t="s">
        <v>4820</v>
      </c>
      <c r="J333" t="s">
        <v>1083</v>
      </c>
      <c r="K333" s="1">
        <v>45811</v>
      </c>
    </row>
    <row r="334" spans="1:11" x14ac:dyDescent="0.25">
      <c r="A334" s="27" t="s">
        <v>16512</v>
      </c>
      <c r="B334" s="27" t="s">
        <v>17127</v>
      </c>
      <c r="C334" s="27" t="s">
        <v>1081</v>
      </c>
      <c r="D334" s="1">
        <v>45820</v>
      </c>
      <c r="E334" s="27" t="str">
        <f>IFERROR(VLOOKUP(Result[[#This Row],[RPRO]],H:H,1,0),"")</f>
        <v/>
      </c>
      <c r="H334" t="s">
        <v>4121</v>
      </c>
      <c r="I334" t="s">
        <v>4820</v>
      </c>
      <c r="J334" t="s">
        <v>1083</v>
      </c>
      <c r="K334" s="1">
        <v>45811</v>
      </c>
    </row>
    <row r="335" spans="1:11" x14ac:dyDescent="0.25">
      <c r="A335" s="27" t="s">
        <v>16514</v>
      </c>
      <c r="B335" s="27" t="s">
        <v>17127</v>
      </c>
      <c r="C335" s="27" t="s">
        <v>1081</v>
      </c>
      <c r="D335" s="1">
        <v>45820</v>
      </c>
      <c r="E335" s="27" t="str">
        <f>IFERROR(VLOOKUP(Result[[#This Row],[RPRO]],H:H,1,0),"")</f>
        <v/>
      </c>
      <c r="H335" t="s">
        <v>4126</v>
      </c>
      <c r="I335" t="s">
        <v>4820</v>
      </c>
      <c r="J335" t="s">
        <v>1083</v>
      </c>
      <c r="K335" s="1">
        <v>45811</v>
      </c>
    </row>
    <row r="336" spans="1:11" x14ac:dyDescent="0.25">
      <c r="A336" s="27" t="s">
        <v>16762</v>
      </c>
      <c r="B336" s="27" t="s">
        <v>17127</v>
      </c>
      <c r="C336" s="27" t="s">
        <v>1081</v>
      </c>
      <c r="D336" s="1">
        <v>45820</v>
      </c>
      <c r="E336" s="27" t="str">
        <f>IFERROR(VLOOKUP(Result[[#This Row],[RPRO]],H:H,1,0),"")</f>
        <v/>
      </c>
      <c r="H336" t="s">
        <v>4131</v>
      </c>
      <c r="I336" t="s">
        <v>4820</v>
      </c>
      <c r="J336" t="s">
        <v>1083</v>
      </c>
      <c r="K336" s="1">
        <v>45811</v>
      </c>
    </row>
    <row r="337" spans="1:11" x14ac:dyDescent="0.25">
      <c r="A337" s="27" t="s">
        <v>16764</v>
      </c>
      <c r="B337" s="27" t="s">
        <v>17127</v>
      </c>
      <c r="C337" s="27" t="s">
        <v>1081</v>
      </c>
      <c r="D337" s="1">
        <v>45820</v>
      </c>
      <c r="E337" s="27" t="str">
        <f>IFERROR(VLOOKUP(Result[[#This Row],[RPRO]],H:H,1,0),"")</f>
        <v/>
      </c>
      <c r="H337" t="s">
        <v>4300</v>
      </c>
      <c r="I337" t="s">
        <v>4820</v>
      </c>
      <c r="J337" t="s">
        <v>1083</v>
      </c>
      <c r="K337" s="1">
        <v>45811</v>
      </c>
    </row>
    <row r="338" spans="1:11" x14ac:dyDescent="0.25">
      <c r="A338" s="27" t="s">
        <v>16766</v>
      </c>
      <c r="B338" s="27" t="s">
        <v>17127</v>
      </c>
      <c r="C338" s="27" t="s">
        <v>1081</v>
      </c>
      <c r="D338" s="1">
        <v>45820</v>
      </c>
      <c r="E338" s="27" t="str">
        <f>IFERROR(VLOOKUP(Result[[#This Row],[RPRO]],H:H,1,0),"")</f>
        <v/>
      </c>
      <c r="H338" t="s">
        <v>4302</v>
      </c>
      <c r="I338" t="s">
        <v>4820</v>
      </c>
      <c r="J338" t="s">
        <v>1083</v>
      </c>
      <c r="K338" s="1">
        <v>45811</v>
      </c>
    </row>
    <row r="339" spans="1:11" x14ac:dyDescent="0.25">
      <c r="A339" s="27" t="s">
        <v>16768</v>
      </c>
      <c r="B339" s="27" t="s">
        <v>17127</v>
      </c>
      <c r="C339" s="27" t="s">
        <v>1081</v>
      </c>
      <c r="D339" s="1">
        <v>45820</v>
      </c>
      <c r="E339" s="27" t="str">
        <f>IFERROR(VLOOKUP(Result[[#This Row],[RPRO]],H:H,1,0),"")</f>
        <v/>
      </c>
      <c r="H339" t="s">
        <v>4297</v>
      </c>
      <c r="I339" t="s">
        <v>4820</v>
      </c>
      <c r="J339" t="s">
        <v>1083</v>
      </c>
      <c r="K339" s="1">
        <v>45811</v>
      </c>
    </row>
    <row r="340" spans="1:11" x14ac:dyDescent="0.25">
      <c r="A340" s="27" t="s">
        <v>16772</v>
      </c>
      <c r="B340" s="27" t="s">
        <v>17127</v>
      </c>
      <c r="C340" s="27" t="s">
        <v>1081</v>
      </c>
      <c r="D340" s="1">
        <v>45820</v>
      </c>
      <c r="E340" s="27" t="str">
        <f>IFERROR(VLOOKUP(Result[[#This Row],[RPRO]],H:H,1,0),"")</f>
        <v/>
      </c>
      <c r="H340" t="s">
        <v>4041</v>
      </c>
      <c r="I340" t="s">
        <v>4820</v>
      </c>
      <c r="J340" t="s">
        <v>1083</v>
      </c>
      <c r="K340" s="1">
        <v>45811</v>
      </c>
    </row>
    <row r="341" spans="1:11" x14ac:dyDescent="0.25">
      <c r="A341" s="27" t="s">
        <v>16770</v>
      </c>
      <c r="B341" s="27" t="s">
        <v>17127</v>
      </c>
      <c r="C341" s="27" t="s">
        <v>1081</v>
      </c>
      <c r="D341" s="1">
        <v>45820</v>
      </c>
      <c r="E341" s="27" t="str">
        <f>IFERROR(VLOOKUP(Result[[#This Row],[RPRO]],H:H,1,0),"")</f>
        <v/>
      </c>
      <c r="H341" t="s">
        <v>4043</v>
      </c>
      <c r="I341" t="s">
        <v>4820</v>
      </c>
      <c r="J341" t="s">
        <v>1083</v>
      </c>
      <c r="K341" s="1">
        <v>45811</v>
      </c>
    </row>
    <row r="342" spans="1:11" x14ac:dyDescent="0.25">
      <c r="A342" s="27" t="s">
        <v>16774</v>
      </c>
      <c r="B342" s="27" t="s">
        <v>17127</v>
      </c>
      <c r="C342" s="27" t="s">
        <v>1081</v>
      </c>
      <c r="D342" s="1">
        <v>45820</v>
      </c>
      <c r="E342" s="27" t="str">
        <f>IFERROR(VLOOKUP(Result[[#This Row],[RPRO]],H:H,1,0),"")</f>
        <v/>
      </c>
      <c r="H342" t="s">
        <v>4004</v>
      </c>
      <c r="I342" t="s">
        <v>4820</v>
      </c>
      <c r="J342" t="s">
        <v>1083</v>
      </c>
      <c r="K342" s="1">
        <v>45811</v>
      </c>
    </row>
    <row r="343" spans="1:11" x14ac:dyDescent="0.25">
      <c r="A343" s="27" t="s">
        <v>16784</v>
      </c>
      <c r="B343" s="27" t="s">
        <v>17127</v>
      </c>
      <c r="C343" s="27" t="s">
        <v>1081</v>
      </c>
      <c r="D343" s="1">
        <v>45820</v>
      </c>
      <c r="E343" s="27" t="str">
        <f>IFERROR(VLOOKUP(Result[[#This Row],[RPRO]],H:H,1,0),"")</f>
        <v/>
      </c>
      <c r="H343" t="s">
        <v>3991</v>
      </c>
      <c r="I343" t="s">
        <v>4820</v>
      </c>
      <c r="J343" t="s">
        <v>1083</v>
      </c>
      <c r="K343" s="1">
        <v>45811</v>
      </c>
    </row>
    <row r="344" spans="1:11" x14ac:dyDescent="0.25">
      <c r="A344" s="27" t="s">
        <v>16776</v>
      </c>
      <c r="B344" s="27" t="s">
        <v>17127</v>
      </c>
      <c r="C344" s="27" t="s">
        <v>1081</v>
      </c>
      <c r="D344" s="1">
        <v>45820</v>
      </c>
      <c r="E344" s="27" t="str">
        <f>IFERROR(VLOOKUP(Result[[#This Row],[RPRO]],H:H,1,0),"")</f>
        <v/>
      </c>
      <c r="H344" t="s">
        <v>3993</v>
      </c>
      <c r="I344" t="s">
        <v>4820</v>
      </c>
      <c r="J344" t="s">
        <v>1083</v>
      </c>
      <c r="K344" s="1">
        <v>45811</v>
      </c>
    </row>
    <row r="345" spans="1:11" x14ac:dyDescent="0.25">
      <c r="A345" s="27" t="s">
        <v>16778</v>
      </c>
      <c r="B345" s="27" t="s">
        <v>17127</v>
      </c>
      <c r="C345" s="27" t="s">
        <v>1081</v>
      </c>
      <c r="D345" s="1">
        <v>45820</v>
      </c>
      <c r="E345" s="27" t="str">
        <f>IFERROR(VLOOKUP(Result[[#This Row],[RPRO]],H:H,1,0),"")</f>
        <v/>
      </c>
      <c r="H345" t="s">
        <v>4018</v>
      </c>
      <c r="I345" t="s">
        <v>4820</v>
      </c>
      <c r="J345" t="s">
        <v>1083</v>
      </c>
      <c r="K345" s="1">
        <v>45811</v>
      </c>
    </row>
    <row r="346" spans="1:11" x14ac:dyDescent="0.25">
      <c r="A346" s="27" t="s">
        <v>16780</v>
      </c>
      <c r="B346" s="27" t="s">
        <v>17127</v>
      </c>
      <c r="C346" s="27" t="s">
        <v>1081</v>
      </c>
      <c r="D346" s="1">
        <v>45820</v>
      </c>
      <c r="E346" s="27" t="str">
        <f>IFERROR(VLOOKUP(Result[[#This Row],[RPRO]],H:H,1,0),"")</f>
        <v/>
      </c>
      <c r="H346" t="s">
        <v>3995</v>
      </c>
      <c r="I346" t="s">
        <v>4820</v>
      </c>
      <c r="J346" t="s">
        <v>1083</v>
      </c>
      <c r="K346" s="1">
        <v>45811</v>
      </c>
    </row>
    <row r="347" spans="1:11" x14ac:dyDescent="0.25">
      <c r="A347" s="27" t="s">
        <v>16782</v>
      </c>
      <c r="B347" s="27" t="s">
        <v>17127</v>
      </c>
      <c r="C347" s="27" t="s">
        <v>1081</v>
      </c>
      <c r="D347" s="1">
        <v>45820</v>
      </c>
      <c r="E347" s="27" t="str">
        <f>IFERROR(VLOOKUP(Result[[#This Row],[RPRO]],H:H,1,0),"")</f>
        <v/>
      </c>
      <c r="H347" t="s">
        <v>4000</v>
      </c>
      <c r="I347" t="s">
        <v>4820</v>
      </c>
      <c r="J347" t="s">
        <v>1083</v>
      </c>
      <c r="K347" s="1">
        <v>45811</v>
      </c>
    </row>
    <row r="348" spans="1:11" x14ac:dyDescent="0.25">
      <c r="A348" s="27" t="s">
        <v>16525</v>
      </c>
      <c r="B348" s="27" t="s">
        <v>17132</v>
      </c>
      <c r="C348" s="27" t="s">
        <v>1085</v>
      </c>
      <c r="D348" s="1">
        <v>45820</v>
      </c>
      <c r="E348" s="27" t="str">
        <f>IFERROR(VLOOKUP(Result[[#This Row],[RPRO]],H:H,1,0),"")</f>
        <v/>
      </c>
      <c r="H348" t="s">
        <v>4002</v>
      </c>
      <c r="I348" t="s">
        <v>4820</v>
      </c>
      <c r="J348" t="s">
        <v>1083</v>
      </c>
      <c r="K348" s="1">
        <v>45811</v>
      </c>
    </row>
    <row r="349" spans="1:11" x14ac:dyDescent="0.25">
      <c r="A349" s="27" t="s">
        <v>16146</v>
      </c>
      <c r="B349" s="27" t="s">
        <v>17127</v>
      </c>
      <c r="C349" s="27" t="s">
        <v>1081</v>
      </c>
      <c r="D349" s="1">
        <v>45820</v>
      </c>
      <c r="E349" s="27" t="str">
        <f>IFERROR(VLOOKUP(Result[[#This Row],[RPRO]],H:H,1,0),"")</f>
        <v/>
      </c>
      <c r="H349" t="s">
        <v>4006</v>
      </c>
      <c r="I349" t="s">
        <v>4820</v>
      </c>
      <c r="J349" t="s">
        <v>1083</v>
      </c>
      <c r="K349" s="1">
        <v>45811</v>
      </c>
    </row>
    <row r="350" spans="1:11" x14ac:dyDescent="0.25">
      <c r="A350" s="27" t="s">
        <v>16148</v>
      </c>
      <c r="B350" s="27" t="s">
        <v>17127</v>
      </c>
      <c r="C350" s="27" t="s">
        <v>1081</v>
      </c>
      <c r="D350" s="1">
        <v>45820</v>
      </c>
      <c r="E350" s="27" t="str">
        <f>IFERROR(VLOOKUP(Result[[#This Row],[RPRO]],H:H,1,0),"")</f>
        <v/>
      </c>
      <c r="H350" t="s">
        <v>4008</v>
      </c>
      <c r="I350" t="s">
        <v>4820</v>
      </c>
      <c r="J350" t="s">
        <v>1083</v>
      </c>
      <c r="K350" s="1">
        <v>45811</v>
      </c>
    </row>
    <row r="351" spans="1:11" x14ac:dyDescent="0.25">
      <c r="A351" s="27" t="s">
        <v>16150</v>
      </c>
      <c r="B351" s="27" t="s">
        <v>17127</v>
      </c>
      <c r="C351" s="27" t="s">
        <v>1081</v>
      </c>
      <c r="D351" s="1">
        <v>45820</v>
      </c>
      <c r="E351" s="27" t="str">
        <f>IFERROR(VLOOKUP(Result[[#This Row],[RPRO]],H:H,1,0),"")</f>
        <v/>
      </c>
      <c r="H351" t="s">
        <v>4010</v>
      </c>
      <c r="I351" t="s">
        <v>4820</v>
      </c>
      <c r="J351" t="s">
        <v>1083</v>
      </c>
      <c r="K351" s="1">
        <v>45811</v>
      </c>
    </row>
    <row r="352" spans="1:11" x14ac:dyDescent="0.25">
      <c r="A352" s="27" t="s">
        <v>16152</v>
      </c>
      <c r="B352" s="27" t="s">
        <v>17127</v>
      </c>
      <c r="C352" s="27" t="s">
        <v>1081</v>
      </c>
      <c r="D352" s="1">
        <v>45820</v>
      </c>
      <c r="E352" s="27" t="str">
        <f>IFERROR(VLOOKUP(Result[[#This Row],[RPRO]],H:H,1,0),"")</f>
        <v/>
      </c>
      <c r="H352" t="s">
        <v>4012</v>
      </c>
      <c r="I352" t="s">
        <v>4820</v>
      </c>
      <c r="J352" t="s">
        <v>1083</v>
      </c>
      <c r="K352" s="1">
        <v>45811</v>
      </c>
    </row>
    <row r="353" spans="1:11" x14ac:dyDescent="0.25">
      <c r="A353" s="27" t="s">
        <v>16154</v>
      </c>
      <c r="B353" s="27" t="s">
        <v>17127</v>
      </c>
      <c r="C353" s="27" t="s">
        <v>1081</v>
      </c>
      <c r="D353" s="1">
        <v>45820</v>
      </c>
      <c r="E353" s="27" t="str">
        <f>IFERROR(VLOOKUP(Result[[#This Row],[RPRO]],H:H,1,0),"")</f>
        <v/>
      </c>
      <c r="H353" t="s">
        <v>4014</v>
      </c>
      <c r="I353" t="s">
        <v>4820</v>
      </c>
      <c r="J353" t="s">
        <v>1083</v>
      </c>
      <c r="K353" s="1">
        <v>45811</v>
      </c>
    </row>
    <row r="354" spans="1:11" x14ac:dyDescent="0.25">
      <c r="A354" s="27" t="s">
        <v>11776</v>
      </c>
      <c r="B354" s="27" t="s">
        <v>12761</v>
      </c>
      <c r="C354" s="27" t="s">
        <v>1082</v>
      </c>
      <c r="D354" s="1">
        <v>45818</v>
      </c>
      <c r="E354" s="27" t="str">
        <f>IFERROR(VLOOKUP(Result[[#This Row],[RPRO]],H:H,1,0),"")</f>
        <v>RPRO-250429-0438</v>
      </c>
      <c r="H354" t="s">
        <v>4016</v>
      </c>
      <c r="I354" t="s">
        <v>4820</v>
      </c>
      <c r="J354" t="s">
        <v>1083</v>
      </c>
      <c r="K354" s="1">
        <v>45811</v>
      </c>
    </row>
    <row r="355" spans="1:11" x14ac:dyDescent="0.25">
      <c r="A355" s="27" t="s">
        <v>11772</v>
      </c>
      <c r="B355" s="27" t="s">
        <v>12761</v>
      </c>
      <c r="C355" s="27" t="s">
        <v>1082</v>
      </c>
      <c r="D355" s="1">
        <v>45818</v>
      </c>
      <c r="E355" s="27" t="str">
        <f>IFERROR(VLOOKUP(Result[[#This Row],[RPRO]],H:H,1,0),"")</f>
        <v>RPRO-250429-0388</v>
      </c>
      <c r="H355" t="s">
        <v>3981</v>
      </c>
      <c r="I355" t="s">
        <v>4820</v>
      </c>
      <c r="J355" t="s">
        <v>1083</v>
      </c>
      <c r="K355" s="1">
        <v>45811</v>
      </c>
    </row>
    <row r="356" spans="1:11" x14ac:dyDescent="0.25">
      <c r="A356" s="27" t="s">
        <v>11774</v>
      </c>
      <c r="B356" s="27" t="s">
        <v>12761</v>
      </c>
      <c r="C356" s="27" t="s">
        <v>1082</v>
      </c>
      <c r="D356" s="1">
        <v>45818</v>
      </c>
      <c r="E356" s="27" t="str">
        <f>IFERROR(VLOOKUP(Result[[#This Row],[RPRO]],H:H,1,0),"")</f>
        <v>RPRO-250429-0396</v>
      </c>
      <c r="H356" t="s">
        <v>3983</v>
      </c>
      <c r="I356" t="s">
        <v>4820</v>
      </c>
      <c r="J356" t="s">
        <v>1083</v>
      </c>
      <c r="K356" s="1">
        <v>45811</v>
      </c>
    </row>
    <row r="357" spans="1:11" x14ac:dyDescent="0.25">
      <c r="A357" s="27" t="s">
        <v>11991</v>
      </c>
      <c r="B357" s="27" t="s">
        <v>12761</v>
      </c>
      <c r="C357" s="27" t="s">
        <v>1082</v>
      </c>
      <c r="D357" s="1">
        <v>45818</v>
      </c>
      <c r="E357" s="27" t="str">
        <f>IFERROR(VLOOKUP(Result[[#This Row],[RPRO]],H:H,1,0),"")</f>
        <v>RPRO-250506-0700</v>
      </c>
      <c r="H357" t="s">
        <v>3985</v>
      </c>
      <c r="I357" t="s">
        <v>4820</v>
      </c>
      <c r="J357" t="s">
        <v>1083</v>
      </c>
      <c r="K357" s="1">
        <v>45811</v>
      </c>
    </row>
    <row r="358" spans="1:11" x14ac:dyDescent="0.25">
      <c r="A358" s="27" t="s">
        <v>11828</v>
      </c>
      <c r="B358" s="27" t="s">
        <v>12761</v>
      </c>
      <c r="C358" s="27" t="s">
        <v>1082</v>
      </c>
      <c r="D358" s="1">
        <v>45818</v>
      </c>
      <c r="E358" s="27" t="str">
        <f>IFERROR(VLOOKUP(Result[[#This Row],[RPRO]],H:H,1,0),"")</f>
        <v>RPRO-250520-0845</v>
      </c>
      <c r="H358" t="s">
        <v>4045</v>
      </c>
      <c r="I358" t="s">
        <v>4820</v>
      </c>
      <c r="J358" t="s">
        <v>1083</v>
      </c>
      <c r="K358" s="1">
        <v>45811</v>
      </c>
    </row>
    <row r="359" spans="1:11" x14ac:dyDescent="0.25">
      <c r="A359" s="27" t="s">
        <v>11830</v>
      </c>
      <c r="B359" s="27" t="s">
        <v>12761</v>
      </c>
      <c r="C359" s="27" t="s">
        <v>1082</v>
      </c>
      <c r="D359" s="1">
        <v>45818</v>
      </c>
      <c r="E359" s="27" t="str">
        <f>IFERROR(VLOOKUP(Result[[#This Row],[RPRO]],H:H,1,0),"")</f>
        <v>RPRO-250520-0846</v>
      </c>
      <c r="H359" t="s">
        <v>4047</v>
      </c>
      <c r="I359" t="s">
        <v>4820</v>
      </c>
      <c r="J359" t="s">
        <v>1083</v>
      </c>
      <c r="K359" s="1">
        <v>45811</v>
      </c>
    </row>
    <row r="360" spans="1:11" x14ac:dyDescent="0.25">
      <c r="A360" s="27" t="s">
        <v>11832</v>
      </c>
      <c r="B360" s="27" t="s">
        <v>12761</v>
      </c>
      <c r="C360" s="27" t="s">
        <v>1082</v>
      </c>
      <c r="D360" s="1">
        <v>45818</v>
      </c>
      <c r="E360" s="27" t="str">
        <f>IFERROR(VLOOKUP(Result[[#This Row],[RPRO]],H:H,1,0),"")</f>
        <v>RPRO-250520-0847</v>
      </c>
      <c r="H360" t="s">
        <v>3987</v>
      </c>
      <c r="I360" t="s">
        <v>4820</v>
      </c>
      <c r="J360" t="s">
        <v>1083</v>
      </c>
      <c r="K360" s="1">
        <v>45811</v>
      </c>
    </row>
    <row r="361" spans="1:11" x14ac:dyDescent="0.25">
      <c r="A361" s="27" t="s">
        <v>11834</v>
      </c>
      <c r="B361" s="27" t="s">
        <v>12761</v>
      </c>
      <c r="C361" s="27" t="s">
        <v>1082</v>
      </c>
      <c r="D361" s="1">
        <v>45818</v>
      </c>
      <c r="E361" s="27" t="str">
        <f>IFERROR(VLOOKUP(Result[[#This Row],[RPRO]],H:H,1,0),"")</f>
        <v>RPRO-250520-0848</v>
      </c>
      <c r="H361" t="s">
        <v>3989</v>
      </c>
      <c r="I361" t="s">
        <v>4820</v>
      </c>
      <c r="J361" t="s">
        <v>1083</v>
      </c>
      <c r="K361" s="1">
        <v>45811</v>
      </c>
    </row>
    <row r="362" spans="1:11" x14ac:dyDescent="0.25">
      <c r="A362" s="27" t="s">
        <v>11836</v>
      </c>
      <c r="B362" s="27" t="s">
        <v>12761</v>
      </c>
      <c r="C362" s="27" t="s">
        <v>1082</v>
      </c>
      <c r="D362" s="1">
        <v>45818</v>
      </c>
      <c r="E362" s="27" t="str">
        <f>IFERROR(VLOOKUP(Result[[#This Row],[RPRO]],H:H,1,0),"")</f>
        <v>RPRO-250520-0849</v>
      </c>
      <c r="H362" t="s">
        <v>4135</v>
      </c>
      <c r="I362" t="s">
        <v>4820</v>
      </c>
      <c r="J362" t="s">
        <v>1083</v>
      </c>
      <c r="K362" s="1">
        <v>45811</v>
      </c>
    </row>
    <row r="363" spans="1:11" x14ac:dyDescent="0.25">
      <c r="A363" s="27" t="s">
        <v>11838</v>
      </c>
      <c r="B363" s="27" t="s">
        <v>12761</v>
      </c>
      <c r="C363" s="27" t="s">
        <v>1082</v>
      </c>
      <c r="D363" s="1">
        <v>45818</v>
      </c>
      <c r="E363" s="27" t="str">
        <f>IFERROR(VLOOKUP(Result[[#This Row],[RPRO]],H:H,1,0),"")</f>
        <v>RPRO-250520-0851</v>
      </c>
      <c r="H363" t="s">
        <v>4137</v>
      </c>
      <c r="I363" t="s">
        <v>4820</v>
      </c>
      <c r="J363" t="s">
        <v>1083</v>
      </c>
      <c r="K363" s="1">
        <v>45811</v>
      </c>
    </row>
    <row r="364" spans="1:11" x14ac:dyDescent="0.25">
      <c r="A364" s="27" t="s">
        <v>11864</v>
      </c>
      <c r="B364" s="27" t="s">
        <v>12761</v>
      </c>
      <c r="C364" s="27" t="s">
        <v>1082</v>
      </c>
      <c r="D364" s="1">
        <v>45818</v>
      </c>
      <c r="E364" s="27" t="str">
        <f>IFERROR(VLOOKUP(Result[[#This Row],[RPRO]],H:H,1,0),"")</f>
        <v>RPRO-250520-0878</v>
      </c>
      <c r="H364" t="s">
        <v>4139</v>
      </c>
      <c r="I364" t="s">
        <v>4820</v>
      </c>
      <c r="J364" t="s">
        <v>1083</v>
      </c>
      <c r="K364" s="1">
        <v>45811</v>
      </c>
    </row>
    <row r="365" spans="1:11" x14ac:dyDescent="0.25">
      <c r="A365" s="27" t="s">
        <v>16574</v>
      </c>
      <c r="B365" s="27" t="s">
        <v>17132</v>
      </c>
      <c r="C365" s="27" t="s">
        <v>1085</v>
      </c>
      <c r="D365" s="1">
        <v>45820</v>
      </c>
      <c r="E365" s="27" t="str">
        <f>IFERROR(VLOOKUP(Result[[#This Row],[RPRO]],H:H,1,0),"")</f>
        <v/>
      </c>
      <c r="H365" t="s">
        <v>4383</v>
      </c>
      <c r="I365" t="s">
        <v>4822</v>
      </c>
      <c r="J365" t="s">
        <v>1082</v>
      </c>
      <c r="K365" s="1">
        <v>45811</v>
      </c>
    </row>
    <row r="366" spans="1:11" x14ac:dyDescent="0.25">
      <c r="A366" s="27" t="s">
        <v>16527</v>
      </c>
      <c r="B366" s="27" t="s">
        <v>17132</v>
      </c>
      <c r="C366" s="27" t="s">
        <v>1085</v>
      </c>
      <c r="D366" s="1">
        <v>45820</v>
      </c>
      <c r="E366" s="27" t="str">
        <f>IFERROR(VLOOKUP(Result[[#This Row],[RPRO]],H:H,1,0),"")</f>
        <v/>
      </c>
      <c r="H366" t="s">
        <v>4049</v>
      </c>
      <c r="I366" t="s">
        <v>4818</v>
      </c>
      <c r="J366" t="s">
        <v>1080</v>
      </c>
      <c r="K366" s="1">
        <v>45811</v>
      </c>
    </row>
    <row r="367" spans="1:11" x14ac:dyDescent="0.25">
      <c r="A367" s="27" t="s">
        <v>11984</v>
      </c>
      <c r="B367" s="27" t="s">
        <v>12758</v>
      </c>
      <c r="C367" s="27" t="s">
        <v>1083</v>
      </c>
      <c r="D367" s="1">
        <v>45818</v>
      </c>
      <c r="E367" s="27" t="str">
        <f>IFERROR(VLOOKUP(Result[[#This Row],[RPRO]],H:H,1,0),"")</f>
        <v>RPRO-250506-0670</v>
      </c>
      <c r="H367" t="s">
        <v>4052</v>
      </c>
      <c r="I367" t="s">
        <v>4818</v>
      </c>
      <c r="J367" t="s">
        <v>1080</v>
      </c>
      <c r="K367" s="1">
        <v>45811</v>
      </c>
    </row>
    <row r="368" spans="1:11" x14ac:dyDescent="0.25">
      <c r="A368" s="27" t="s">
        <v>12723</v>
      </c>
      <c r="B368" s="27" t="s">
        <v>12759</v>
      </c>
      <c r="C368" s="27" t="s">
        <v>1084</v>
      </c>
      <c r="D368" s="1">
        <v>45818</v>
      </c>
      <c r="E368" s="27" t="str">
        <f>IFERROR(VLOOKUP(Result[[#This Row],[RPRO]],H:H,1,0),"")</f>
        <v>RPRO-250425-0128</v>
      </c>
      <c r="H368" t="s">
        <v>4625</v>
      </c>
      <c r="I368" t="s">
        <v>4820</v>
      </c>
      <c r="J368" t="s">
        <v>1083</v>
      </c>
      <c r="K368" s="1">
        <v>45811</v>
      </c>
    </row>
    <row r="369" spans="1:11" x14ac:dyDescent="0.25">
      <c r="A369" s="27" t="s">
        <v>16519</v>
      </c>
      <c r="B369" s="27" t="s">
        <v>17130</v>
      </c>
      <c r="C369" s="27" t="s">
        <v>1079</v>
      </c>
      <c r="D369" s="1">
        <v>45820</v>
      </c>
      <c r="E369" s="27" t="str">
        <f>IFERROR(VLOOKUP(Result[[#This Row],[RPRO]],H:H,1,0),"")</f>
        <v/>
      </c>
      <c r="H369" t="s">
        <v>2183</v>
      </c>
      <c r="I369" t="s">
        <v>2190</v>
      </c>
      <c r="J369" t="s">
        <v>1079</v>
      </c>
      <c r="K369" s="1">
        <v>45805</v>
      </c>
    </row>
    <row r="370" spans="1:11" x14ac:dyDescent="0.25">
      <c r="A370" s="27" t="s">
        <v>17069</v>
      </c>
      <c r="B370" s="27" t="s">
        <v>17128</v>
      </c>
      <c r="C370" s="27" t="s">
        <v>1080</v>
      </c>
      <c r="D370" s="1">
        <v>45820</v>
      </c>
      <c r="E370" s="27" t="str">
        <f>IFERROR(VLOOKUP(Result[[#This Row],[RPRO]],H:H,1,0),"")</f>
        <v/>
      </c>
      <c r="H370" t="s">
        <v>4629</v>
      </c>
      <c r="I370" t="s">
        <v>4818</v>
      </c>
      <c r="J370" t="s">
        <v>1080</v>
      </c>
      <c r="K370" s="1">
        <v>45811</v>
      </c>
    </row>
    <row r="371" spans="1:11" x14ac:dyDescent="0.25">
      <c r="A371" s="27" t="s">
        <v>14412</v>
      </c>
      <c r="B371" s="27" t="s">
        <v>15242</v>
      </c>
      <c r="C371" s="27" t="s">
        <v>1082</v>
      </c>
      <c r="D371" s="1">
        <v>45819</v>
      </c>
      <c r="E371" s="27" t="str">
        <f>IFERROR(VLOOKUP(Result[[#This Row],[RPRO]],H:H,1,0),"")</f>
        <v>RPRO-250520-0852</v>
      </c>
      <c r="H371" t="s">
        <v>4676</v>
      </c>
      <c r="I371" t="s">
        <v>4819</v>
      </c>
      <c r="J371" t="s">
        <v>1079</v>
      </c>
      <c r="K371" s="1">
        <v>45811</v>
      </c>
    </row>
    <row r="372" spans="1:11" x14ac:dyDescent="0.25">
      <c r="A372" s="27" t="s">
        <v>14414</v>
      </c>
      <c r="B372" s="27" t="s">
        <v>15242</v>
      </c>
      <c r="C372" s="27" t="s">
        <v>1082</v>
      </c>
      <c r="D372" s="1">
        <v>45819</v>
      </c>
      <c r="E372" s="27" t="str">
        <f>IFERROR(VLOOKUP(Result[[#This Row],[RPRO]],H:H,1,0),"")</f>
        <v>RPRO-250520-0853</v>
      </c>
      <c r="H372" t="s">
        <v>3735</v>
      </c>
      <c r="I372" t="s">
        <v>4820</v>
      </c>
      <c r="J372" t="s">
        <v>1083</v>
      </c>
      <c r="K372" s="1">
        <v>45811</v>
      </c>
    </row>
    <row r="373" spans="1:11" x14ac:dyDescent="0.25">
      <c r="A373" s="27" t="s">
        <v>14418</v>
      </c>
      <c r="B373" s="27" t="s">
        <v>15242</v>
      </c>
      <c r="C373" s="27" t="s">
        <v>1082</v>
      </c>
      <c r="D373" s="1">
        <v>45819</v>
      </c>
      <c r="E373" s="27" t="str">
        <f>IFERROR(VLOOKUP(Result[[#This Row],[RPRO]],H:H,1,0),"")</f>
        <v>RPRO-250520-0869</v>
      </c>
      <c r="H373" t="s">
        <v>3488</v>
      </c>
      <c r="I373" t="s">
        <v>3525</v>
      </c>
      <c r="J373" t="s">
        <v>1085</v>
      </c>
      <c r="K373" s="1">
        <v>45810</v>
      </c>
    </row>
    <row r="374" spans="1:11" x14ac:dyDescent="0.25">
      <c r="A374" s="27" t="s">
        <v>14423</v>
      </c>
      <c r="B374" s="27" t="s">
        <v>15242</v>
      </c>
      <c r="C374" s="27" t="s">
        <v>1082</v>
      </c>
      <c r="D374" s="1">
        <v>45819</v>
      </c>
      <c r="E374" s="27" t="str">
        <f>IFERROR(VLOOKUP(Result[[#This Row],[RPRO]],H:H,1,0),"")</f>
        <v>RPRO-250520-0873</v>
      </c>
      <c r="H374" t="s">
        <v>3492</v>
      </c>
      <c r="I374" t="s">
        <v>3525</v>
      </c>
      <c r="J374" t="s">
        <v>1085</v>
      </c>
      <c r="K374" s="1">
        <v>45810</v>
      </c>
    </row>
    <row r="375" spans="1:11" x14ac:dyDescent="0.25">
      <c r="A375" s="27" t="s">
        <v>14387</v>
      </c>
      <c r="B375" s="27" t="s">
        <v>15242</v>
      </c>
      <c r="C375" s="27" t="s">
        <v>1082</v>
      </c>
      <c r="D375" s="1">
        <v>45819</v>
      </c>
      <c r="E375" s="27" t="str">
        <f>IFERROR(VLOOKUP(Result[[#This Row],[RPRO]],H:H,1,0),"")</f>
        <v>RPRO-250520-0728</v>
      </c>
      <c r="H375" t="s">
        <v>3493</v>
      </c>
      <c r="I375" t="s">
        <v>3525</v>
      </c>
      <c r="J375" t="s">
        <v>1085</v>
      </c>
      <c r="K375" s="1">
        <v>45810</v>
      </c>
    </row>
    <row r="376" spans="1:11" x14ac:dyDescent="0.25">
      <c r="A376" s="27" t="s">
        <v>14395</v>
      </c>
      <c r="B376" s="27" t="s">
        <v>15242</v>
      </c>
      <c r="C376" s="27" t="s">
        <v>1082</v>
      </c>
      <c r="D376" s="1">
        <v>45819</v>
      </c>
      <c r="E376" s="27" t="str">
        <f>IFERROR(VLOOKUP(Result[[#This Row],[RPRO]],H:H,1,0),"")</f>
        <v>RPRO-250520-0775</v>
      </c>
      <c r="H376" t="s">
        <v>2174</v>
      </c>
      <c r="I376" t="s">
        <v>2192</v>
      </c>
      <c r="J376" t="s">
        <v>1082</v>
      </c>
      <c r="K376" s="1">
        <v>45805</v>
      </c>
    </row>
    <row r="377" spans="1:11" x14ac:dyDescent="0.25">
      <c r="A377" s="27" t="s">
        <v>14398</v>
      </c>
      <c r="B377" s="27" t="s">
        <v>15242</v>
      </c>
      <c r="C377" s="27" t="s">
        <v>1082</v>
      </c>
      <c r="D377" s="1">
        <v>45819</v>
      </c>
      <c r="E377" s="27" t="str">
        <f>IFERROR(VLOOKUP(Result[[#This Row],[RPRO]],H:H,1,0),"")</f>
        <v>RPRO-250520-0777</v>
      </c>
      <c r="H377" t="s">
        <v>4627</v>
      </c>
      <c r="I377" t="s">
        <v>4820</v>
      </c>
      <c r="J377" t="s">
        <v>1083</v>
      </c>
      <c r="K377" s="1">
        <v>45811</v>
      </c>
    </row>
    <row r="378" spans="1:11" x14ac:dyDescent="0.25">
      <c r="A378" s="27" t="s">
        <v>14403</v>
      </c>
      <c r="B378" s="27" t="s">
        <v>15242</v>
      </c>
      <c r="C378" s="27" t="s">
        <v>1082</v>
      </c>
      <c r="D378" s="1">
        <v>45819</v>
      </c>
      <c r="E378" s="27" t="str">
        <f>IFERROR(VLOOKUP(Result[[#This Row],[RPRO]],H:H,1,0),"")</f>
        <v>RPRO-250520-0781</v>
      </c>
      <c r="H378" t="s">
        <v>3719</v>
      </c>
      <c r="I378" t="s">
        <v>4822</v>
      </c>
      <c r="J378" t="s">
        <v>1082</v>
      </c>
      <c r="K378" s="1">
        <v>45811</v>
      </c>
    </row>
    <row r="379" spans="1:11" x14ac:dyDescent="0.25">
      <c r="A379" s="27" t="s">
        <v>14406</v>
      </c>
      <c r="B379" s="27" t="s">
        <v>15242</v>
      </c>
      <c r="C379" s="27" t="s">
        <v>1082</v>
      </c>
      <c r="D379" s="1">
        <v>45819</v>
      </c>
      <c r="E379" s="27" t="str">
        <f>IFERROR(VLOOKUP(Result[[#This Row],[RPRO]],H:H,1,0),"")</f>
        <v>RPRO-250520-0854</v>
      </c>
      <c r="H379" t="s">
        <v>3720</v>
      </c>
      <c r="I379" t="s">
        <v>4822</v>
      </c>
      <c r="J379" t="s">
        <v>1082</v>
      </c>
      <c r="K379" s="1">
        <v>45811</v>
      </c>
    </row>
    <row r="380" spans="1:11" x14ac:dyDescent="0.25">
      <c r="A380" s="27" t="s">
        <v>14408</v>
      </c>
      <c r="B380" s="27" t="s">
        <v>15242</v>
      </c>
      <c r="C380" s="27" t="s">
        <v>1082</v>
      </c>
      <c r="D380" s="1">
        <v>45819</v>
      </c>
      <c r="E380" s="27" t="str">
        <f>IFERROR(VLOOKUP(Result[[#This Row],[RPRO]],H:H,1,0),"")</f>
        <v>RPRO-250520-0855</v>
      </c>
      <c r="H380" t="s">
        <v>4634</v>
      </c>
      <c r="I380" t="s">
        <v>4820</v>
      </c>
      <c r="J380" t="s">
        <v>1083</v>
      </c>
      <c r="K380" s="1">
        <v>45811</v>
      </c>
    </row>
    <row r="381" spans="1:11" x14ac:dyDescent="0.25">
      <c r="A381" s="27" t="s">
        <v>16706</v>
      </c>
      <c r="B381" s="27" t="s">
        <v>17132</v>
      </c>
      <c r="C381" s="27" t="s">
        <v>1085</v>
      </c>
      <c r="D381" s="1">
        <v>45820</v>
      </c>
      <c r="E381" s="27" t="str">
        <f>IFERROR(VLOOKUP(Result[[#This Row],[RPRO]],H:H,1,0),"")</f>
        <v/>
      </c>
      <c r="H381" t="s">
        <v>4636</v>
      </c>
      <c r="I381" t="s">
        <v>4820</v>
      </c>
      <c r="J381" t="s">
        <v>1083</v>
      </c>
      <c r="K381" s="1">
        <v>45811</v>
      </c>
    </row>
    <row r="382" spans="1:11" x14ac:dyDescent="0.25">
      <c r="A382" s="27" t="s">
        <v>16708</v>
      </c>
      <c r="B382" s="27" t="s">
        <v>17132</v>
      </c>
      <c r="C382" s="27" t="s">
        <v>1085</v>
      </c>
      <c r="D382" s="1">
        <v>45820</v>
      </c>
      <c r="E382" s="27" t="str">
        <f>IFERROR(VLOOKUP(Result[[#This Row],[RPRO]],H:H,1,0),"")</f>
        <v/>
      </c>
      <c r="H382" t="s">
        <v>4638</v>
      </c>
      <c r="I382" t="s">
        <v>4820</v>
      </c>
      <c r="J382" t="s">
        <v>1083</v>
      </c>
      <c r="K382" s="1">
        <v>45811</v>
      </c>
    </row>
    <row r="383" spans="1:11" x14ac:dyDescent="0.25">
      <c r="A383" s="27" t="s">
        <v>16710</v>
      </c>
      <c r="B383" s="27" t="s">
        <v>17132</v>
      </c>
      <c r="C383" s="27" t="s">
        <v>1085</v>
      </c>
      <c r="D383" s="1">
        <v>45820</v>
      </c>
      <c r="E383" s="27" t="str">
        <f>IFERROR(VLOOKUP(Result[[#This Row],[RPRO]],H:H,1,0),"")</f>
        <v/>
      </c>
      <c r="H383" t="s">
        <v>3722</v>
      </c>
      <c r="I383" t="s">
        <v>4822</v>
      </c>
      <c r="J383" t="s">
        <v>1082</v>
      </c>
      <c r="K383" s="1">
        <v>45811</v>
      </c>
    </row>
    <row r="384" spans="1:11" x14ac:dyDescent="0.25">
      <c r="A384" s="27" t="s">
        <v>16576</v>
      </c>
      <c r="B384" s="27" t="s">
        <v>17127</v>
      </c>
      <c r="C384" s="27" t="s">
        <v>1081</v>
      </c>
      <c r="D384" s="1">
        <v>45820</v>
      </c>
      <c r="E384" s="27" t="str">
        <f>IFERROR(VLOOKUP(Result[[#This Row],[RPRO]],H:H,1,0),"")</f>
        <v/>
      </c>
      <c r="H384" t="s">
        <v>3723</v>
      </c>
      <c r="I384" t="s">
        <v>4822</v>
      </c>
      <c r="J384" t="s">
        <v>1082</v>
      </c>
      <c r="K384" s="1">
        <v>45811</v>
      </c>
    </row>
    <row r="385" spans="1:11" x14ac:dyDescent="0.25">
      <c r="A385" s="27" t="s">
        <v>16529</v>
      </c>
      <c r="B385" s="27" t="s">
        <v>17132</v>
      </c>
      <c r="C385" s="27" t="s">
        <v>1085</v>
      </c>
      <c r="D385" s="1">
        <v>45820</v>
      </c>
      <c r="E385" s="27" t="str">
        <f>IFERROR(VLOOKUP(Result[[#This Row],[RPRO]],H:H,1,0),"")</f>
        <v/>
      </c>
      <c r="H385" t="s">
        <v>3725</v>
      </c>
      <c r="I385" t="s">
        <v>4822</v>
      </c>
      <c r="J385" t="s">
        <v>1082</v>
      </c>
      <c r="K385" s="1">
        <v>45811</v>
      </c>
    </row>
    <row r="386" spans="1:11" x14ac:dyDescent="0.25">
      <c r="A386" s="27" t="s">
        <v>16531</v>
      </c>
      <c r="B386" s="27" t="s">
        <v>17132</v>
      </c>
      <c r="C386" s="27" t="s">
        <v>1085</v>
      </c>
      <c r="D386" s="1">
        <v>45820</v>
      </c>
      <c r="E386" s="27" t="str">
        <f>IFERROR(VLOOKUP(Result[[#This Row],[RPRO]],H:H,1,0),"")</f>
        <v/>
      </c>
      <c r="H386" t="s">
        <v>3727</v>
      </c>
      <c r="I386" t="s">
        <v>4822</v>
      </c>
      <c r="J386" t="s">
        <v>1082</v>
      </c>
      <c r="K386" s="1">
        <v>45811</v>
      </c>
    </row>
    <row r="387" spans="1:11" x14ac:dyDescent="0.25">
      <c r="A387" s="27" t="s">
        <v>16533</v>
      </c>
      <c r="B387" s="27" t="s">
        <v>17132</v>
      </c>
      <c r="C387" s="27" t="s">
        <v>1085</v>
      </c>
      <c r="D387" s="1">
        <v>45820</v>
      </c>
      <c r="E387" s="27" t="str">
        <f>IFERROR(VLOOKUP(Result[[#This Row],[RPRO]],H:H,1,0),"")</f>
        <v/>
      </c>
      <c r="H387" t="s">
        <v>3728</v>
      </c>
      <c r="I387" t="s">
        <v>4822</v>
      </c>
      <c r="J387" t="s">
        <v>1082</v>
      </c>
      <c r="K387" s="1">
        <v>45811</v>
      </c>
    </row>
    <row r="388" spans="1:11" x14ac:dyDescent="0.25">
      <c r="A388" s="27" t="s">
        <v>16537</v>
      </c>
      <c r="B388" s="27" t="s">
        <v>17132</v>
      </c>
      <c r="C388" s="27" t="s">
        <v>1085</v>
      </c>
      <c r="D388" s="1">
        <v>45820</v>
      </c>
      <c r="E388" s="27" t="str">
        <f>IFERROR(VLOOKUP(Result[[#This Row],[RPRO]],H:H,1,0),"")</f>
        <v/>
      </c>
      <c r="H388" t="s">
        <v>3729</v>
      </c>
      <c r="I388" t="s">
        <v>4822</v>
      </c>
      <c r="J388" t="s">
        <v>1082</v>
      </c>
      <c r="K388" s="1">
        <v>45811</v>
      </c>
    </row>
    <row r="389" spans="1:11" x14ac:dyDescent="0.25">
      <c r="A389" s="27" t="s">
        <v>16535</v>
      </c>
      <c r="B389" s="27" t="s">
        <v>17132</v>
      </c>
      <c r="C389" s="27" t="s">
        <v>1085</v>
      </c>
      <c r="D389" s="1">
        <v>45820</v>
      </c>
      <c r="E389" s="27" t="str">
        <f>IFERROR(VLOOKUP(Result[[#This Row],[RPRO]],H:H,1,0),"")</f>
        <v/>
      </c>
      <c r="H389" t="s">
        <v>3730</v>
      </c>
      <c r="I389" t="s">
        <v>4822</v>
      </c>
      <c r="J389" t="s">
        <v>1082</v>
      </c>
      <c r="K389" s="1">
        <v>45811</v>
      </c>
    </row>
    <row r="390" spans="1:11" x14ac:dyDescent="0.25">
      <c r="A390" s="27" t="s">
        <v>16539</v>
      </c>
      <c r="B390" s="27" t="s">
        <v>17129</v>
      </c>
      <c r="C390" s="27" t="s">
        <v>1082</v>
      </c>
      <c r="D390" s="1">
        <v>45820</v>
      </c>
      <c r="E390" s="27" t="str">
        <f>IFERROR(VLOOKUP(Result[[#This Row],[RPRO]],H:H,1,0),"")</f>
        <v/>
      </c>
      <c r="H390" t="s">
        <v>3353</v>
      </c>
      <c r="I390" t="s">
        <v>3522</v>
      </c>
      <c r="J390" t="s">
        <v>1079</v>
      </c>
      <c r="K390" s="1">
        <v>45810</v>
      </c>
    </row>
    <row r="391" spans="1:11" x14ac:dyDescent="0.25">
      <c r="A391" s="27" t="s">
        <v>16542</v>
      </c>
      <c r="B391" s="27" t="s">
        <v>17129</v>
      </c>
      <c r="C391" s="27" t="s">
        <v>1082</v>
      </c>
      <c r="D391" s="1">
        <v>45820</v>
      </c>
      <c r="E391" s="27" t="str">
        <f>IFERROR(VLOOKUP(Result[[#This Row],[RPRO]],H:H,1,0),"")</f>
        <v/>
      </c>
      <c r="H391" t="s">
        <v>3731</v>
      </c>
      <c r="I391" t="s">
        <v>4822</v>
      </c>
      <c r="J391" t="s">
        <v>1082</v>
      </c>
      <c r="K391" s="1">
        <v>45811</v>
      </c>
    </row>
    <row r="392" spans="1:11" x14ac:dyDescent="0.25">
      <c r="A392" s="27" t="s">
        <v>16544</v>
      </c>
      <c r="B392" s="27" t="s">
        <v>17129</v>
      </c>
      <c r="C392" s="27" t="s">
        <v>1082</v>
      </c>
      <c r="D392" s="1">
        <v>45820</v>
      </c>
      <c r="E392" s="27" t="str">
        <f>IFERROR(VLOOKUP(Result[[#This Row],[RPRO]],H:H,1,0),"")</f>
        <v/>
      </c>
      <c r="H392" t="s">
        <v>3733</v>
      </c>
      <c r="I392" t="s">
        <v>4820</v>
      </c>
      <c r="J392" t="s">
        <v>1083</v>
      </c>
      <c r="K392" s="1">
        <v>45811</v>
      </c>
    </row>
    <row r="393" spans="1:11" x14ac:dyDescent="0.25">
      <c r="A393" s="27" t="s">
        <v>16548</v>
      </c>
      <c r="B393" s="27" t="s">
        <v>17129</v>
      </c>
      <c r="C393" s="27" t="s">
        <v>1082</v>
      </c>
      <c r="D393" s="1">
        <v>45820</v>
      </c>
      <c r="E393" s="27" t="str">
        <f>IFERROR(VLOOKUP(Result[[#This Row],[RPRO]],H:H,1,0),"")</f>
        <v/>
      </c>
      <c r="H393" t="s">
        <v>4665</v>
      </c>
      <c r="I393" t="s">
        <v>4820</v>
      </c>
      <c r="J393" t="s">
        <v>1083</v>
      </c>
      <c r="K393" s="1">
        <v>45811</v>
      </c>
    </row>
    <row r="394" spans="1:11" x14ac:dyDescent="0.25">
      <c r="A394" s="27" t="s">
        <v>16552</v>
      </c>
      <c r="B394" s="27" t="s">
        <v>17129</v>
      </c>
      <c r="C394" s="27" t="s">
        <v>1082</v>
      </c>
      <c r="D394" s="1">
        <v>45820</v>
      </c>
      <c r="E394" s="27" t="str">
        <f>IFERROR(VLOOKUP(Result[[#This Row],[RPRO]],H:H,1,0),"")</f>
        <v/>
      </c>
      <c r="H394" t="s">
        <v>4669</v>
      </c>
      <c r="I394" t="s">
        <v>4820</v>
      </c>
      <c r="J394" t="s">
        <v>1083</v>
      </c>
      <c r="K394" s="1">
        <v>45811</v>
      </c>
    </row>
    <row r="395" spans="1:11" x14ac:dyDescent="0.25">
      <c r="A395" s="27" t="s">
        <v>16554</v>
      </c>
      <c r="B395" s="27" t="s">
        <v>17129</v>
      </c>
      <c r="C395" s="27" t="s">
        <v>1082</v>
      </c>
      <c r="D395" s="1">
        <v>45820</v>
      </c>
      <c r="E395" s="27" t="str">
        <f>IFERROR(VLOOKUP(Result[[#This Row],[RPRO]],H:H,1,0),"")</f>
        <v/>
      </c>
      <c r="H395" t="s">
        <v>4670</v>
      </c>
      <c r="I395" t="s">
        <v>4820</v>
      </c>
      <c r="J395" t="s">
        <v>1083</v>
      </c>
      <c r="K395" s="1">
        <v>45811</v>
      </c>
    </row>
    <row r="396" spans="1:11" x14ac:dyDescent="0.25">
      <c r="A396" s="27" t="s">
        <v>16558</v>
      </c>
      <c r="B396" s="27" t="s">
        <v>17129</v>
      </c>
      <c r="C396" s="27" t="s">
        <v>1082</v>
      </c>
      <c r="D396" s="1">
        <v>45820</v>
      </c>
      <c r="E396" s="27" t="str">
        <f>IFERROR(VLOOKUP(Result[[#This Row],[RPRO]],H:H,1,0),"")</f>
        <v/>
      </c>
      <c r="H396" t="s">
        <v>4671</v>
      </c>
      <c r="I396" t="s">
        <v>4820</v>
      </c>
      <c r="J396" t="s">
        <v>1083</v>
      </c>
      <c r="K396" s="1">
        <v>45811</v>
      </c>
    </row>
    <row r="397" spans="1:11" x14ac:dyDescent="0.25">
      <c r="A397" s="27" t="s">
        <v>16564</v>
      </c>
      <c r="B397" s="27" t="s">
        <v>17129</v>
      </c>
      <c r="C397" s="27" t="s">
        <v>1082</v>
      </c>
      <c r="D397" s="1">
        <v>45820</v>
      </c>
      <c r="E397" s="27" t="str">
        <f>IFERROR(VLOOKUP(Result[[#This Row],[RPRO]],H:H,1,0),"")</f>
        <v/>
      </c>
      <c r="H397" t="s">
        <v>4672</v>
      </c>
      <c r="I397" t="s">
        <v>4820</v>
      </c>
      <c r="J397" t="s">
        <v>1083</v>
      </c>
      <c r="K397" s="1">
        <v>45811</v>
      </c>
    </row>
    <row r="398" spans="1:11" x14ac:dyDescent="0.25">
      <c r="A398" s="27" t="s">
        <v>16566</v>
      </c>
      <c r="B398" s="27" t="s">
        <v>17129</v>
      </c>
      <c r="C398" s="27" t="s">
        <v>1082</v>
      </c>
      <c r="D398" s="1">
        <v>45820</v>
      </c>
      <c r="E398" s="27" t="str">
        <f>IFERROR(VLOOKUP(Result[[#This Row],[RPRO]],H:H,1,0),"")</f>
        <v/>
      </c>
      <c r="H398" t="s">
        <v>4673</v>
      </c>
      <c r="I398" t="s">
        <v>4820</v>
      </c>
      <c r="J398" t="s">
        <v>1083</v>
      </c>
      <c r="K398" s="1">
        <v>45811</v>
      </c>
    </row>
    <row r="399" spans="1:11" x14ac:dyDescent="0.25">
      <c r="A399" s="27" t="s">
        <v>16568</v>
      </c>
      <c r="B399" s="27" t="s">
        <v>17129</v>
      </c>
      <c r="C399" s="27" t="s">
        <v>1082</v>
      </c>
      <c r="D399" s="1">
        <v>45820</v>
      </c>
      <c r="E399" s="27" t="str">
        <f>IFERROR(VLOOKUP(Result[[#This Row],[RPRO]],H:H,1,0),"")</f>
        <v/>
      </c>
      <c r="H399" t="s">
        <v>4674</v>
      </c>
      <c r="I399" t="s">
        <v>4820</v>
      </c>
      <c r="J399" t="s">
        <v>1083</v>
      </c>
      <c r="K399" s="1">
        <v>45811</v>
      </c>
    </row>
    <row r="400" spans="1:11" x14ac:dyDescent="0.25">
      <c r="A400" s="27" t="s">
        <v>16546</v>
      </c>
      <c r="B400" s="27" t="s">
        <v>17129</v>
      </c>
      <c r="C400" s="27" t="s">
        <v>1082</v>
      </c>
      <c r="D400" s="1">
        <v>45820</v>
      </c>
      <c r="E400" s="27" t="str">
        <f>IFERROR(VLOOKUP(Result[[#This Row],[RPRO]],H:H,1,0),"")</f>
        <v/>
      </c>
      <c r="H400" t="s">
        <v>4675</v>
      </c>
      <c r="I400" t="s">
        <v>4820</v>
      </c>
      <c r="J400" t="s">
        <v>1083</v>
      </c>
      <c r="K400" s="1">
        <v>45811</v>
      </c>
    </row>
    <row r="401" spans="1:11" x14ac:dyDescent="0.25">
      <c r="A401" s="27" t="s">
        <v>16550</v>
      </c>
      <c r="B401" s="27" t="s">
        <v>17129</v>
      </c>
      <c r="C401" s="27" t="s">
        <v>1082</v>
      </c>
      <c r="D401" s="1">
        <v>45820</v>
      </c>
      <c r="E401" s="27" t="str">
        <f>IFERROR(VLOOKUP(Result[[#This Row],[RPRO]],H:H,1,0),"")</f>
        <v/>
      </c>
      <c r="H401" t="s">
        <v>4651</v>
      </c>
      <c r="I401" t="s">
        <v>4820</v>
      </c>
      <c r="J401" t="s">
        <v>1083</v>
      </c>
      <c r="K401" s="1">
        <v>45811</v>
      </c>
    </row>
    <row r="402" spans="1:11" x14ac:dyDescent="0.25">
      <c r="A402" s="27" t="s">
        <v>16556</v>
      </c>
      <c r="B402" s="27" t="s">
        <v>17129</v>
      </c>
      <c r="C402" s="27" t="s">
        <v>1082</v>
      </c>
      <c r="D402" s="1">
        <v>45820</v>
      </c>
      <c r="E402" s="27" t="str">
        <f>IFERROR(VLOOKUP(Result[[#This Row],[RPRO]],H:H,1,0),"")</f>
        <v/>
      </c>
      <c r="H402" t="s">
        <v>4652</v>
      </c>
      <c r="I402" t="s">
        <v>4820</v>
      </c>
      <c r="J402" t="s">
        <v>1083</v>
      </c>
      <c r="K402" s="1">
        <v>45811</v>
      </c>
    </row>
    <row r="403" spans="1:11" x14ac:dyDescent="0.25">
      <c r="A403" s="27" t="s">
        <v>16560</v>
      </c>
      <c r="B403" s="27" t="s">
        <v>17129</v>
      </c>
      <c r="C403" s="27" t="s">
        <v>1082</v>
      </c>
      <c r="D403" s="1">
        <v>45820</v>
      </c>
      <c r="E403" s="27" t="str">
        <f>IFERROR(VLOOKUP(Result[[#This Row],[RPRO]],H:H,1,0),"")</f>
        <v/>
      </c>
      <c r="H403" t="s">
        <v>4653</v>
      </c>
      <c r="I403" t="s">
        <v>4820</v>
      </c>
      <c r="J403" t="s">
        <v>1083</v>
      </c>
      <c r="K403" s="1">
        <v>45811</v>
      </c>
    </row>
    <row r="404" spans="1:11" x14ac:dyDescent="0.25">
      <c r="A404" s="27" t="s">
        <v>16562</v>
      </c>
      <c r="B404" s="27" t="s">
        <v>17129</v>
      </c>
      <c r="C404" s="27" t="s">
        <v>1082</v>
      </c>
      <c r="D404" s="1">
        <v>45820</v>
      </c>
      <c r="E404" s="27" t="str">
        <f>IFERROR(VLOOKUP(Result[[#This Row],[RPRO]],H:H,1,0),"")</f>
        <v/>
      </c>
      <c r="H404" t="s">
        <v>4655</v>
      </c>
      <c r="I404" t="s">
        <v>4820</v>
      </c>
      <c r="J404" t="s">
        <v>1083</v>
      </c>
      <c r="K404" s="1">
        <v>45811</v>
      </c>
    </row>
    <row r="405" spans="1:11" x14ac:dyDescent="0.25">
      <c r="A405" s="27" t="s">
        <v>16570</v>
      </c>
      <c r="B405" s="27" t="s">
        <v>17129</v>
      </c>
      <c r="C405" s="27" t="s">
        <v>1082</v>
      </c>
      <c r="D405" s="1">
        <v>45820</v>
      </c>
      <c r="E405" s="27" t="str">
        <f>IFERROR(VLOOKUP(Result[[#This Row],[RPRO]],H:H,1,0),"")</f>
        <v/>
      </c>
      <c r="H405" t="s">
        <v>4656</v>
      </c>
      <c r="I405" t="s">
        <v>4820</v>
      </c>
      <c r="J405" t="s">
        <v>1083</v>
      </c>
      <c r="K405" s="1">
        <v>45811</v>
      </c>
    </row>
    <row r="406" spans="1:11" x14ac:dyDescent="0.25">
      <c r="A406" s="27" t="s">
        <v>16572</v>
      </c>
      <c r="B406" s="27" t="s">
        <v>17129</v>
      </c>
      <c r="C406" s="27" t="s">
        <v>1082</v>
      </c>
      <c r="D406" s="1">
        <v>45820</v>
      </c>
      <c r="E406" s="27" t="str">
        <f>IFERROR(VLOOKUP(Result[[#This Row],[RPRO]],H:H,1,0),"")</f>
        <v/>
      </c>
      <c r="H406" t="s">
        <v>4657</v>
      </c>
      <c r="I406" t="s">
        <v>4820</v>
      </c>
      <c r="J406" t="s">
        <v>1083</v>
      </c>
      <c r="K406" s="1">
        <v>45811</v>
      </c>
    </row>
    <row r="407" spans="1:11" x14ac:dyDescent="0.25">
      <c r="A407" s="27" t="s">
        <v>16626</v>
      </c>
      <c r="B407" s="27" t="s">
        <v>17132</v>
      </c>
      <c r="C407" s="27" t="s">
        <v>1085</v>
      </c>
      <c r="D407" s="1">
        <v>45820</v>
      </c>
      <c r="E407" s="27" t="str">
        <f>IFERROR(VLOOKUP(Result[[#This Row],[RPRO]],H:H,1,0),"")</f>
        <v/>
      </c>
      <c r="H407" t="s">
        <v>4658</v>
      </c>
      <c r="I407" t="s">
        <v>4820</v>
      </c>
      <c r="J407" t="s">
        <v>1083</v>
      </c>
      <c r="K407" s="1">
        <v>45811</v>
      </c>
    </row>
    <row r="408" spans="1:11" x14ac:dyDescent="0.25">
      <c r="A408" s="27" t="s">
        <v>16628</v>
      </c>
      <c r="B408" s="27" t="s">
        <v>17132</v>
      </c>
      <c r="C408" s="27" t="s">
        <v>1085</v>
      </c>
      <c r="D408" s="1">
        <v>45820</v>
      </c>
      <c r="E408" s="27" t="str">
        <f>IFERROR(VLOOKUP(Result[[#This Row],[RPRO]],H:H,1,0),"")</f>
        <v/>
      </c>
      <c r="H408" t="s">
        <v>4659</v>
      </c>
      <c r="I408" t="s">
        <v>4820</v>
      </c>
      <c r="J408" t="s">
        <v>1083</v>
      </c>
      <c r="K408" s="1">
        <v>45811</v>
      </c>
    </row>
    <row r="409" spans="1:11" x14ac:dyDescent="0.25">
      <c r="A409" s="27" t="s">
        <v>16630</v>
      </c>
      <c r="B409" s="27" t="s">
        <v>17132</v>
      </c>
      <c r="C409" s="27" t="s">
        <v>1085</v>
      </c>
      <c r="D409" s="1">
        <v>45820</v>
      </c>
      <c r="E409" s="27" t="str">
        <f>IFERROR(VLOOKUP(Result[[#This Row],[RPRO]],H:H,1,0),"")</f>
        <v/>
      </c>
      <c r="H409" t="s">
        <v>4660</v>
      </c>
      <c r="I409" t="s">
        <v>4820</v>
      </c>
      <c r="J409" t="s">
        <v>1083</v>
      </c>
      <c r="K409" s="1">
        <v>45811</v>
      </c>
    </row>
    <row r="410" spans="1:11" x14ac:dyDescent="0.25">
      <c r="A410" s="27" t="s">
        <v>16632</v>
      </c>
      <c r="B410" s="27" t="s">
        <v>17132</v>
      </c>
      <c r="C410" s="27" t="s">
        <v>1085</v>
      </c>
      <c r="D410" s="1">
        <v>45820</v>
      </c>
      <c r="E410" s="27" t="str">
        <f>IFERROR(VLOOKUP(Result[[#This Row],[RPRO]],H:H,1,0),"")</f>
        <v/>
      </c>
      <c r="H410" t="s">
        <v>4677</v>
      </c>
      <c r="I410" t="s">
        <v>4818</v>
      </c>
      <c r="J410" t="s">
        <v>1080</v>
      </c>
      <c r="K410" s="1">
        <v>45811</v>
      </c>
    </row>
    <row r="411" spans="1:11" x14ac:dyDescent="0.25">
      <c r="A411" s="27" t="s">
        <v>16634</v>
      </c>
      <c r="B411" s="27" t="s">
        <v>17132</v>
      </c>
      <c r="C411" s="27" t="s">
        <v>1085</v>
      </c>
      <c r="D411" s="1">
        <v>45820</v>
      </c>
      <c r="E411" s="27" t="str">
        <f>IFERROR(VLOOKUP(Result[[#This Row],[RPRO]],H:H,1,0),"")</f>
        <v/>
      </c>
      <c r="H411" t="s">
        <v>4661</v>
      </c>
      <c r="I411" t="s">
        <v>4820</v>
      </c>
      <c r="J411" t="s">
        <v>1083</v>
      </c>
      <c r="K411" s="1">
        <v>45811</v>
      </c>
    </row>
    <row r="412" spans="1:11" x14ac:dyDescent="0.25">
      <c r="A412" s="27" t="s">
        <v>16636</v>
      </c>
      <c r="B412" s="27" t="s">
        <v>17132</v>
      </c>
      <c r="C412" s="27" t="s">
        <v>1085</v>
      </c>
      <c r="D412" s="1">
        <v>45820</v>
      </c>
      <c r="E412" s="27" t="str">
        <f>IFERROR(VLOOKUP(Result[[#This Row],[RPRO]],H:H,1,0),"")</f>
        <v/>
      </c>
      <c r="H412" t="s">
        <v>4662</v>
      </c>
      <c r="I412" t="s">
        <v>4820</v>
      </c>
      <c r="J412" t="s">
        <v>1083</v>
      </c>
      <c r="K412" s="1">
        <v>45811</v>
      </c>
    </row>
    <row r="413" spans="1:11" x14ac:dyDescent="0.25">
      <c r="A413" s="27" t="s">
        <v>16689</v>
      </c>
      <c r="B413" s="27" t="s">
        <v>17132</v>
      </c>
      <c r="C413" s="27" t="s">
        <v>1085</v>
      </c>
      <c r="D413" s="1">
        <v>45820</v>
      </c>
      <c r="E413" s="27" t="str">
        <f>IFERROR(VLOOKUP(Result[[#This Row],[RPRO]],H:H,1,0),"")</f>
        <v/>
      </c>
      <c r="H413" t="s">
        <v>4663</v>
      </c>
      <c r="I413" t="s">
        <v>4820</v>
      </c>
      <c r="J413" t="s">
        <v>1083</v>
      </c>
      <c r="K413" s="1">
        <v>45811</v>
      </c>
    </row>
    <row r="414" spans="1:11" x14ac:dyDescent="0.25">
      <c r="A414" s="27" t="s">
        <v>16612</v>
      </c>
      <c r="B414" s="27" t="s">
        <v>17129</v>
      </c>
      <c r="C414" s="27" t="s">
        <v>1082</v>
      </c>
      <c r="D414" s="1">
        <v>45820</v>
      </c>
      <c r="E414" s="27" t="str">
        <f>IFERROR(VLOOKUP(Result[[#This Row],[RPRO]],H:H,1,0),"")</f>
        <v/>
      </c>
      <c r="H414" t="s">
        <v>3500</v>
      </c>
      <c r="I414" t="s">
        <v>3525</v>
      </c>
      <c r="J414" t="s">
        <v>1085</v>
      </c>
      <c r="K414" s="1">
        <v>45810</v>
      </c>
    </row>
    <row r="415" spans="1:11" x14ac:dyDescent="0.25">
      <c r="A415" s="27" t="s">
        <v>16677</v>
      </c>
      <c r="B415" s="27" t="s">
        <v>17132</v>
      </c>
      <c r="C415" s="27" t="s">
        <v>1085</v>
      </c>
      <c r="D415" s="1">
        <v>45820</v>
      </c>
      <c r="E415" s="27" t="str">
        <f>IFERROR(VLOOKUP(Result[[#This Row],[RPRO]],H:H,1,0),"")</f>
        <v/>
      </c>
      <c r="H415" t="s">
        <v>3501</v>
      </c>
      <c r="I415" t="s">
        <v>3525</v>
      </c>
      <c r="J415" t="s">
        <v>1085</v>
      </c>
      <c r="K415" s="1">
        <v>45810</v>
      </c>
    </row>
    <row r="416" spans="1:11" x14ac:dyDescent="0.25">
      <c r="A416" s="27" t="s">
        <v>16682</v>
      </c>
      <c r="B416" s="27" t="s">
        <v>17132</v>
      </c>
      <c r="C416" s="27" t="s">
        <v>1085</v>
      </c>
      <c r="D416" s="1">
        <v>45820</v>
      </c>
      <c r="E416" s="27" t="str">
        <f>IFERROR(VLOOKUP(Result[[#This Row],[RPRO]],H:H,1,0),"")</f>
        <v/>
      </c>
      <c r="H416" t="s">
        <v>3506</v>
      </c>
      <c r="I416" t="s">
        <v>3525</v>
      </c>
      <c r="J416" t="s">
        <v>1085</v>
      </c>
      <c r="K416" s="1">
        <v>45810</v>
      </c>
    </row>
    <row r="417" spans="1:11" x14ac:dyDescent="0.25">
      <c r="A417" s="27" t="s">
        <v>16599</v>
      </c>
      <c r="B417" s="27" t="s">
        <v>17129</v>
      </c>
      <c r="C417" s="27" t="s">
        <v>1082</v>
      </c>
      <c r="D417" s="1">
        <v>45820</v>
      </c>
      <c r="E417" s="27" t="str">
        <f>IFERROR(VLOOKUP(Result[[#This Row],[RPRO]],H:H,1,0),"")</f>
        <v/>
      </c>
      <c r="H417" t="s">
        <v>3497</v>
      </c>
      <c r="I417" t="s">
        <v>3523</v>
      </c>
      <c r="J417" t="s">
        <v>1084</v>
      </c>
      <c r="K417" s="1">
        <v>45810</v>
      </c>
    </row>
    <row r="418" spans="1:11" x14ac:dyDescent="0.25">
      <c r="A418" s="27" t="s">
        <v>16602</v>
      </c>
      <c r="B418" s="27" t="s">
        <v>17129</v>
      </c>
      <c r="C418" s="27" t="s">
        <v>1082</v>
      </c>
      <c r="D418" s="1">
        <v>45820</v>
      </c>
      <c r="E418" s="27" t="str">
        <f>IFERROR(VLOOKUP(Result[[#This Row],[RPRO]],H:H,1,0),"")</f>
        <v/>
      </c>
      <c r="H418" t="s">
        <v>4684</v>
      </c>
      <c r="I418" t="s">
        <v>4820</v>
      </c>
      <c r="J418" t="s">
        <v>1083</v>
      </c>
      <c r="K418" s="1">
        <v>45811</v>
      </c>
    </row>
    <row r="419" spans="1:11" x14ac:dyDescent="0.25">
      <c r="A419" s="27" t="s">
        <v>16660</v>
      </c>
      <c r="B419" s="27" t="s">
        <v>17129</v>
      </c>
      <c r="C419" s="27" t="s">
        <v>1082</v>
      </c>
      <c r="D419" s="1">
        <v>45820</v>
      </c>
      <c r="E419" s="27" t="str">
        <f>IFERROR(VLOOKUP(Result[[#This Row],[RPRO]],H:H,1,0),"")</f>
        <v/>
      </c>
      <c r="H419" t="s">
        <v>4680</v>
      </c>
      <c r="I419" t="s">
        <v>4818</v>
      </c>
      <c r="J419" t="s">
        <v>1080</v>
      </c>
      <c r="K419" s="1">
        <v>45811</v>
      </c>
    </row>
    <row r="420" spans="1:11" x14ac:dyDescent="0.25">
      <c r="A420" s="27" t="s">
        <v>16662</v>
      </c>
      <c r="B420" s="27" t="s">
        <v>17129</v>
      </c>
      <c r="C420" s="27" t="s">
        <v>1082</v>
      </c>
      <c r="D420" s="1">
        <v>45820</v>
      </c>
      <c r="E420" s="27" t="str">
        <f>IFERROR(VLOOKUP(Result[[#This Row],[RPRO]],H:H,1,0),"")</f>
        <v/>
      </c>
      <c r="H420" t="s">
        <v>870</v>
      </c>
      <c r="I420" t="s">
        <v>1251</v>
      </c>
      <c r="J420" t="s">
        <v>1085</v>
      </c>
      <c r="K420" s="1">
        <v>45798</v>
      </c>
    </row>
    <row r="421" spans="1:11" x14ac:dyDescent="0.25">
      <c r="A421" s="27" t="s">
        <v>16664</v>
      </c>
      <c r="B421" s="27" t="s">
        <v>17129</v>
      </c>
      <c r="C421" s="27" t="s">
        <v>1082</v>
      </c>
      <c r="D421" s="1">
        <v>45820</v>
      </c>
      <c r="E421" s="27" t="str">
        <f>IFERROR(VLOOKUP(Result[[#This Row],[RPRO]],H:H,1,0),"")</f>
        <v/>
      </c>
      <c r="H421" t="s">
        <v>4685</v>
      </c>
      <c r="I421" t="s">
        <v>4822</v>
      </c>
      <c r="J421" t="s">
        <v>1082</v>
      </c>
      <c r="K421" s="1">
        <v>45811</v>
      </c>
    </row>
    <row r="422" spans="1:11" x14ac:dyDescent="0.25">
      <c r="A422" s="27" t="s">
        <v>16666</v>
      </c>
      <c r="B422" s="27" t="s">
        <v>17129</v>
      </c>
      <c r="C422" s="27" t="s">
        <v>1082</v>
      </c>
      <c r="D422" s="1">
        <v>45820</v>
      </c>
      <c r="E422" s="27" t="str">
        <f>IFERROR(VLOOKUP(Result[[#This Row],[RPRO]],H:H,1,0),"")</f>
        <v/>
      </c>
      <c r="H422" t="s">
        <v>4686</v>
      </c>
      <c r="I422" t="s">
        <v>4822</v>
      </c>
      <c r="J422" t="s">
        <v>1082</v>
      </c>
      <c r="K422" s="1">
        <v>45811</v>
      </c>
    </row>
    <row r="423" spans="1:11" x14ac:dyDescent="0.25">
      <c r="A423" s="27" t="s">
        <v>16668</v>
      </c>
      <c r="B423" s="27" t="s">
        <v>17129</v>
      </c>
      <c r="C423" s="27" t="s">
        <v>1082</v>
      </c>
      <c r="D423" s="1">
        <v>45820</v>
      </c>
      <c r="E423" s="27" t="str">
        <f>IFERROR(VLOOKUP(Result[[#This Row],[RPRO]],H:H,1,0),"")</f>
        <v/>
      </c>
      <c r="H423" t="s">
        <v>4687</v>
      </c>
      <c r="I423" t="s">
        <v>4820</v>
      </c>
      <c r="J423" t="s">
        <v>1083</v>
      </c>
      <c r="K423" s="1">
        <v>45811</v>
      </c>
    </row>
    <row r="424" spans="1:11" x14ac:dyDescent="0.25">
      <c r="A424" s="27" t="s">
        <v>16670</v>
      </c>
      <c r="B424" s="27" t="s">
        <v>17129</v>
      </c>
      <c r="C424" s="27" t="s">
        <v>1082</v>
      </c>
      <c r="D424" s="1">
        <v>45820</v>
      </c>
      <c r="E424" s="27" t="str">
        <f>IFERROR(VLOOKUP(Result[[#This Row],[RPRO]],H:H,1,0),"")</f>
        <v/>
      </c>
      <c r="H424" t="s">
        <v>3854</v>
      </c>
      <c r="I424" t="s">
        <v>4822</v>
      </c>
      <c r="J424" t="s">
        <v>1082</v>
      </c>
      <c r="K424" s="1">
        <v>45811</v>
      </c>
    </row>
    <row r="425" spans="1:11" x14ac:dyDescent="0.25">
      <c r="A425" s="27" t="s">
        <v>16594</v>
      </c>
      <c r="B425" s="27" t="s">
        <v>17132</v>
      </c>
      <c r="C425" s="27" t="s">
        <v>1085</v>
      </c>
      <c r="D425" s="1">
        <v>45820</v>
      </c>
      <c r="E425" s="27" t="str">
        <f>IFERROR(VLOOKUP(Result[[#This Row],[RPRO]],H:H,1,0),"")</f>
        <v/>
      </c>
      <c r="H425" t="s">
        <v>3856</v>
      </c>
      <c r="I425" t="s">
        <v>4822</v>
      </c>
      <c r="J425" t="s">
        <v>1082</v>
      </c>
      <c r="K425" s="1">
        <v>45811</v>
      </c>
    </row>
    <row r="426" spans="1:11" x14ac:dyDescent="0.25">
      <c r="A426" s="27" t="s">
        <v>16638</v>
      </c>
      <c r="B426" s="27" t="s">
        <v>17132</v>
      </c>
      <c r="C426" s="27" t="s">
        <v>1085</v>
      </c>
      <c r="D426" s="1">
        <v>45820</v>
      </c>
      <c r="E426" s="27" t="str">
        <f>IFERROR(VLOOKUP(Result[[#This Row],[RPRO]],H:H,1,0),"")</f>
        <v/>
      </c>
      <c r="H426" t="s">
        <v>3858</v>
      </c>
      <c r="I426" t="s">
        <v>4822</v>
      </c>
      <c r="J426" t="s">
        <v>1082</v>
      </c>
      <c r="K426" s="1">
        <v>45811</v>
      </c>
    </row>
    <row r="427" spans="1:11" x14ac:dyDescent="0.25">
      <c r="A427" s="27" t="s">
        <v>16687</v>
      </c>
      <c r="B427" s="27" t="s">
        <v>17132</v>
      </c>
      <c r="C427" s="27" t="s">
        <v>1085</v>
      </c>
      <c r="D427" s="1">
        <v>45820</v>
      </c>
      <c r="E427" s="27" t="str">
        <f>IFERROR(VLOOKUP(Result[[#This Row],[RPRO]],H:H,1,0),"")</f>
        <v/>
      </c>
      <c r="H427" t="s">
        <v>3860</v>
      </c>
      <c r="I427" t="s">
        <v>4822</v>
      </c>
      <c r="J427" t="s">
        <v>1082</v>
      </c>
      <c r="K427" s="1">
        <v>45811</v>
      </c>
    </row>
    <row r="428" spans="1:11" x14ac:dyDescent="0.25">
      <c r="A428" s="27" t="s">
        <v>16578</v>
      </c>
      <c r="B428" s="27" t="s">
        <v>17132</v>
      </c>
      <c r="C428" s="27" t="s">
        <v>1085</v>
      </c>
      <c r="D428" s="1">
        <v>45820</v>
      </c>
      <c r="E428" s="27" t="str">
        <f>IFERROR(VLOOKUP(Result[[#This Row],[RPRO]],H:H,1,0),"")</f>
        <v/>
      </c>
      <c r="H428" t="s">
        <v>3862</v>
      </c>
      <c r="I428" t="s">
        <v>4822</v>
      </c>
      <c r="J428" t="s">
        <v>1082</v>
      </c>
      <c r="K428" s="1">
        <v>45811</v>
      </c>
    </row>
    <row r="429" spans="1:11" x14ac:dyDescent="0.25">
      <c r="A429" s="27" t="s">
        <v>16592</v>
      </c>
      <c r="B429" s="27" t="s">
        <v>17132</v>
      </c>
      <c r="C429" s="27" t="s">
        <v>1085</v>
      </c>
      <c r="D429" s="1">
        <v>45820</v>
      </c>
      <c r="E429" s="27" t="str">
        <f>IFERROR(VLOOKUP(Result[[#This Row],[RPRO]],H:H,1,0),"")</f>
        <v/>
      </c>
      <c r="H429" t="s">
        <v>3864</v>
      </c>
      <c r="I429" t="s">
        <v>4822</v>
      </c>
      <c r="J429" t="s">
        <v>1082</v>
      </c>
      <c r="K429" s="1">
        <v>45811</v>
      </c>
    </row>
    <row r="430" spans="1:11" x14ac:dyDescent="0.25">
      <c r="A430" s="27" t="s">
        <v>16604</v>
      </c>
      <c r="B430" s="27" t="s">
        <v>17129</v>
      </c>
      <c r="C430" s="27" t="s">
        <v>1082</v>
      </c>
      <c r="D430" s="1">
        <v>45820</v>
      </c>
      <c r="E430" s="27" t="str">
        <f>IFERROR(VLOOKUP(Result[[#This Row],[RPRO]],H:H,1,0),"")</f>
        <v/>
      </c>
      <c r="H430" t="s">
        <v>3869</v>
      </c>
      <c r="I430" t="s">
        <v>4822</v>
      </c>
      <c r="J430" t="s">
        <v>1082</v>
      </c>
      <c r="K430" s="1">
        <v>45811</v>
      </c>
    </row>
    <row r="431" spans="1:11" x14ac:dyDescent="0.25">
      <c r="A431" s="27" t="s">
        <v>16606</v>
      </c>
      <c r="B431" s="27" t="s">
        <v>17129</v>
      </c>
      <c r="C431" s="27" t="s">
        <v>1082</v>
      </c>
      <c r="D431" s="1">
        <v>45820</v>
      </c>
      <c r="E431" s="27" t="str">
        <f>IFERROR(VLOOKUP(Result[[#This Row],[RPRO]],H:H,1,0),"")</f>
        <v/>
      </c>
      <c r="H431" t="s">
        <v>4691</v>
      </c>
      <c r="I431" t="s">
        <v>4823</v>
      </c>
      <c r="J431" t="s">
        <v>1085</v>
      </c>
      <c r="K431" s="1">
        <v>45811</v>
      </c>
    </row>
    <row r="432" spans="1:11" x14ac:dyDescent="0.25">
      <c r="A432" s="27" t="s">
        <v>16596</v>
      </c>
      <c r="B432" s="27" t="s">
        <v>17129</v>
      </c>
      <c r="C432" s="27" t="s">
        <v>1082</v>
      </c>
      <c r="D432" s="1">
        <v>45820</v>
      </c>
      <c r="E432" s="27" t="str">
        <f>IFERROR(VLOOKUP(Result[[#This Row],[RPRO]],H:H,1,0),"")</f>
        <v/>
      </c>
      <c r="H432" t="s">
        <v>4723</v>
      </c>
      <c r="I432" t="s">
        <v>4823</v>
      </c>
      <c r="J432" t="s">
        <v>1085</v>
      </c>
      <c r="K432" s="1">
        <v>45811</v>
      </c>
    </row>
    <row r="433" spans="1:11" x14ac:dyDescent="0.25">
      <c r="A433" s="27" t="s">
        <v>16672</v>
      </c>
      <c r="B433" s="27" t="s">
        <v>17132</v>
      </c>
      <c r="C433" s="27" t="s">
        <v>1085</v>
      </c>
      <c r="D433" s="1">
        <v>45820</v>
      </c>
      <c r="E433" s="27" t="str">
        <f>IFERROR(VLOOKUP(Result[[#This Row],[RPRO]],H:H,1,0),"")</f>
        <v/>
      </c>
      <c r="H433" t="s">
        <v>4725</v>
      </c>
      <c r="I433" t="s">
        <v>4823</v>
      </c>
      <c r="J433" t="s">
        <v>1085</v>
      </c>
      <c r="K433" s="1">
        <v>45811</v>
      </c>
    </row>
    <row r="434" spans="1:11" x14ac:dyDescent="0.25">
      <c r="A434" s="27" t="s">
        <v>16608</v>
      </c>
      <c r="B434" s="27" t="s">
        <v>17129</v>
      </c>
      <c r="C434" s="27" t="s">
        <v>1082</v>
      </c>
      <c r="D434" s="1">
        <v>45820</v>
      </c>
      <c r="E434" s="27" t="str">
        <f>IFERROR(VLOOKUP(Result[[#This Row],[RPRO]],H:H,1,0),"")</f>
        <v/>
      </c>
      <c r="H434" t="s">
        <v>4702</v>
      </c>
      <c r="I434" t="s">
        <v>4823</v>
      </c>
      <c r="J434" t="s">
        <v>1085</v>
      </c>
      <c r="K434" s="1">
        <v>45811</v>
      </c>
    </row>
    <row r="435" spans="1:11" x14ac:dyDescent="0.25">
      <c r="A435" s="27" t="s">
        <v>16590</v>
      </c>
      <c r="B435" s="27" t="s">
        <v>17132</v>
      </c>
      <c r="C435" s="27" t="s">
        <v>1085</v>
      </c>
      <c r="D435" s="1">
        <v>45820</v>
      </c>
      <c r="E435" s="27" t="str">
        <f>IFERROR(VLOOKUP(Result[[#This Row],[RPRO]],H:H,1,0),"")</f>
        <v/>
      </c>
      <c r="H435" t="s">
        <v>4704</v>
      </c>
      <c r="I435" t="s">
        <v>4823</v>
      </c>
      <c r="J435" t="s">
        <v>1085</v>
      </c>
      <c r="K435" s="1">
        <v>45811</v>
      </c>
    </row>
    <row r="436" spans="1:11" x14ac:dyDescent="0.25">
      <c r="A436" s="27" t="s">
        <v>16580</v>
      </c>
      <c r="B436" s="27" t="s">
        <v>17132</v>
      </c>
      <c r="C436" s="27" t="s">
        <v>1085</v>
      </c>
      <c r="D436" s="1">
        <v>45820</v>
      </c>
      <c r="E436" s="27" t="str">
        <f>IFERROR(VLOOKUP(Result[[#This Row],[RPRO]],H:H,1,0),"")</f>
        <v/>
      </c>
      <c r="H436" t="s">
        <v>4706</v>
      </c>
      <c r="I436" t="s">
        <v>4823</v>
      </c>
      <c r="J436" t="s">
        <v>1085</v>
      </c>
      <c r="K436" s="1">
        <v>45811</v>
      </c>
    </row>
    <row r="437" spans="1:11" x14ac:dyDescent="0.25">
      <c r="A437" s="27" t="s">
        <v>16582</v>
      </c>
      <c r="B437" s="27" t="s">
        <v>17132</v>
      </c>
      <c r="C437" s="27" t="s">
        <v>1085</v>
      </c>
      <c r="D437" s="1">
        <v>45820</v>
      </c>
      <c r="E437" s="27" t="str">
        <f>IFERROR(VLOOKUP(Result[[#This Row],[RPRO]],H:H,1,0),"")</f>
        <v/>
      </c>
      <c r="H437" t="s">
        <v>4708</v>
      </c>
      <c r="I437" t="s">
        <v>4823</v>
      </c>
      <c r="J437" t="s">
        <v>1085</v>
      </c>
      <c r="K437" s="1">
        <v>45811</v>
      </c>
    </row>
    <row r="438" spans="1:11" x14ac:dyDescent="0.25">
      <c r="A438" s="27" t="s">
        <v>16656</v>
      </c>
      <c r="B438" s="27" t="s">
        <v>17129</v>
      </c>
      <c r="C438" s="27" t="s">
        <v>1082</v>
      </c>
      <c r="D438" s="1">
        <v>45820</v>
      </c>
      <c r="E438" s="27" t="str">
        <f>IFERROR(VLOOKUP(Result[[#This Row],[RPRO]],H:H,1,0),"")</f>
        <v/>
      </c>
      <c r="H438" t="s">
        <v>4710</v>
      </c>
      <c r="I438" t="s">
        <v>4823</v>
      </c>
      <c r="J438" t="s">
        <v>1085</v>
      </c>
      <c r="K438" s="1">
        <v>45811</v>
      </c>
    </row>
    <row r="439" spans="1:11" x14ac:dyDescent="0.25">
      <c r="A439" s="27" t="s">
        <v>16610</v>
      </c>
      <c r="B439" s="27" t="s">
        <v>17132</v>
      </c>
      <c r="C439" s="27" t="s">
        <v>1085</v>
      </c>
      <c r="D439" s="1">
        <v>45820</v>
      </c>
      <c r="E439" s="27" t="str">
        <f>IFERROR(VLOOKUP(Result[[#This Row],[RPRO]],H:H,1,0),"")</f>
        <v/>
      </c>
      <c r="H439" t="s">
        <v>4712</v>
      </c>
      <c r="I439" t="s">
        <v>4823</v>
      </c>
      <c r="J439" t="s">
        <v>1085</v>
      </c>
      <c r="K439" s="1">
        <v>45811</v>
      </c>
    </row>
    <row r="440" spans="1:11" x14ac:dyDescent="0.25">
      <c r="A440" s="27" t="s">
        <v>16658</v>
      </c>
      <c r="B440" s="27" t="s">
        <v>17129</v>
      </c>
      <c r="C440" s="27" t="s">
        <v>1082</v>
      </c>
      <c r="D440" s="1">
        <v>45820</v>
      </c>
      <c r="E440" s="27" t="str">
        <f>IFERROR(VLOOKUP(Result[[#This Row],[RPRO]],H:H,1,0),"")</f>
        <v/>
      </c>
      <c r="H440" t="s">
        <v>4715</v>
      </c>
      <c r="I440" t="s">
        <v>4823</v>
      </c>
      <c r="J440" t="s">
        <v>1085</v>
      </c>
      <c r="K440" s="1">
        <v>45811</v>
      </c>
    </row>
    <row r="441" spans="1:11" x14ac:dyDescent="0.25">
      <c r="A441" s="27" t="s">
        <v>16640</v>
      </c>
      <c r="B441" s="27" t="s">
        <v>17129</v>
      </c>
      <c r="C441" s="27" t="s">
        <v>1082</v>
      </c>
      <c r="D441" s="1">
        <v>45820</v>
      </c>
      <c r="E441" s="27" t="str">
        <f>IFERROR(VLOOKUP(Result[[#This Row],[RPRO]],H:H,1,0),"")</f>
        <v/>
      </c>
      <c r="H441" t="s">
        <v>4717</v>
      </c>
      <c r="I441" t="s">
        <v>4823</v>
      </c>
      <c r="J441" t="s">
        <v>1085</v>
      </c>
      <c r="K441" s="1">
        <v>45811</v>
      </c>
    </row>
    <row r="442" spans="1:11" x14ac:dyDescent="0.25">
      <c r="A442" s="27" t="s">
        <v>16642</v>
      </c>
      <c r="B442" s="27" t="s">
        <v>17129</v>
      </c>
      <c r="C442" s="27" t="s">
        <v>1082</v>
      </c>
      <c r="D442" s="1">
        <v>45820</v>
      </c>
      <c r="E442" s="27" t="str">
        <f>IFERROR(VLOOKUP(Result[[#This Row],[RPRO]],H:H,1,0),"")</f>
        <v/>
      </c>
      <c r="H442" t="s">
        <v>4719</v>
      </c>
      <c r="I442" t="s">
        <v>4823</v>
      </c>
      <c r="J442" t="s">
        <v>1085</v>
      </c>
      <c r="K442" s="1">
        <v>45811</v>
      </c>
    </row>
    <row r="443" spans="1:11" x14ac:dyDescent="0.25">
      <c r="A443" s="27" t="s">
        <v>16644</v>
      </c>
      <c r="B443" s="27" t="s">
        <v>17129</v>
      </c>
      <c r="C443" s="27" t="s">
        <v>1082</v>
      </c>
      <c r="D443" s="1">
        <v>45820</v>
      </c>
      <c r="E443" s="27" t="str">
        <f>IFERROR(VLOOKUP(Result[[#This Row],[RPRO]],H:H,1,0),"")</f>
        <v/>
      </c>
      <c r="H443" t="s">
        <v>4721</v>
      </c>
      <c r="I443" t="s">
        <v>4823</v>
      </c>
      <c r="J443" t="s">
        <v>1085</v>
      </c>
      <c r="K443" s="1">
        <v>45811</v>
      </c>
    </row>
    <row r="444" spans="1:11" x14ac:dyDescent="0.25">
      <c r="A444" s="27" t="s">
        <v>16646</v>
      </c>
      <c r="B444" s="27" t="s">
        <v>17129</v>
      </c>
      <c r="C444" s="27" t="s">
        <v>1082</v>
      </c>
      <c r="D444" s="1">
        <v>45820</v>
      </c>
      <c r="E444" s="27" t="str">
        <f>IFERROR(VLOOKUP(Result[[#This Row],[RPRO]],H:H,1,0),"")</f>
        <v/>
      </c>
      <c r="H444" t="s">
        <v>4727</v>
      </c>
      <c r="I444" t="s">
        <v>4823</v>
      </c>
      <c r="J444" t="s">
        <v>1085</v>
      </c>
      <c r="K444" s="1">
        <v>45811</v>
      </c>
    </row>
    <row r="445" spans="1:11" x14ac:dyDescent="0.25">
      <c r="A445" s="27" t="s">
        <v>16648</v>
      </c>
      <c r="B445" s="27" t="s">
        <v>17129</v>
      </c>
      <c r="C445" s="27" t="s">
        <v>1082</v>
      </c>
      <c r="D445" s="1">
        <v>45820</v>
      </c>
      <c r="E445" s="27" t="str">
        <f>IFERROR(VLOOKUP(Result[[#This Row],[RPRO]],H:H,1,0),"")</f>
        <v/>
      </c>
      <c r="H445" t="s">
        <v>4729</v>
      </c>
      <c r="I445" t="s">
        <v>4823</v>
      </c>
      <c r="J445" t="s">
        <v>1085</v>
      </c>
      <c r="K445" s="1">
        <v>45811</v>
      </c>
    </row>
    <row r="446" spans="1:11" x14ac:dyDescent="0.25">
      <c r="A446" s="27" t="s">
        <v>16650</v>
      </c>
      <c r="B446" s="27" t="s">
        <v>17129</v>
      </c>
      <c r="C446" s="27" t="s">
        <v>1082</v>
      </c>
      <c r="D446" s="1">
        <v>45820</v>
      </c>
      <c r="E446" s="27" t="str">
        <f>IFERROR(VLOOKUP(Result[[#This Row],[RPRO]],H:H,1,0),"")</f>
        <v/>
      </c>
      <c r="H446" t="s">
        <v>4731</v>
      </c>
      <c r="I446" t="s">
        <v>4823</v>
      </c>
      <c r="J446" t="s">
        <v>1085</v>
      </c>
      <c r="K446" s="1">
        <v>45811</v>
      </c>
    </row>
    <row r="447" spans="1:11" x14ac:dyDescent="0.25">
      <c r="A447" s="27" t="s">
        <v>16652</v>
      </c>
      <c r="B447" s="27" t="s">
        <v>17129</v>
      </c>
      <c r="C447" s="27" t="s">
        <v>1082</v>
      </c>
      <c r="D447" s="1">
        <v>45820</v>
      </c>
      <c r="E447" s="27" t="str">
        <f>IFERROR(VLOOKUP(Result[[#This Row],[RPRO]],H:H,1,0),"")</f>
        <v/>
      </c>
      <c r="H447" t="s">
        <v>4733</v>
      </c>
      <c r="I447" t="s">
        <v>4823</v>
      </c>
      <c r="J447" t="s">
        <v>1085</v>
      </c>
      <c r="K447" s="1">
        <v>45811</v>
      </c>
    </row>
    <row r="448" spans="1:11" x14ac:dyDescent="0.25">
      <c r="A448" s="27" t="s">
        <v>16654</v>
      </c>
      <c r="B448" s="27" t="s">
        <v>17129</v>
      </c>
      <c r="C448" s="27" t="s">
        <v>1082</v>
      </c>
      <c r="D448" s="1">
        <v>45820</v>
      </c>
      <c r="E448" s="27" t="str">
        <f>IFERROR(VLOOKUP(Result[[#This Row],[RPRO]],H:H,1,0),"")</f>
        <v/>
      </c>
      <c r="H448" t="s">
        <v>4735</v>
      </c>
      <c r="I448" t="s">
        <v>4823</v>
      </c>
      <c r="J448" t="s">
        <v>1085</v>
      </c>
      <c r="K448" s="1">
        <v>45811</v>
      </c>
    </row>
    <row r="449" spans="1:11" x14ac:dyDescent="0.25">
      <c r="A449" s="27" t="s">
        <v>16614</v>
      </c>
      <c r="B449" s="27" t="s">
        <v>17132</v>
      </c>
      <c r="C449" s="27" t="s">
        <v>1085</v>
      </c>
      <c r="D449" s="1">
        <v>45820</v>
      </c>
      <c r="E449" s="27" t="str">
        <f>IFERROR(VLOOKUP(Result[[#This Row],[RPRO]],H:H,1,0),"")</f>
        <v/>
      </c>
      <c r="H449" t="s">
        <v>4737</v>
      </c>
      <c r="I449" t="s">
        <v>4823</v>
      </c>
      <c r="J449" t="s">
        <v>1085</v>
      </c>
      <c r="K449" s="1">
        <v>45811</v>
      </c>
    </row>
    <row r="450" spans="1:11" x14ac:dyDescent="0.25">
      <c r="A450" s="27" t="s">
        <v>16616</v>
      </c>
      <c r="B450" s="27" t="s">
        <v>17132</v>
      </c>
      <c r="C450" s="27" t="s">
        <v>1085</v>
      </c>
      <c r="D450" s="1">
        <v>45820</v>
      </c>
      <c r="E450" s="27" t="str">
        <f>IFERROR(VLOOKUP(Result[[#This Row],[RPRO]],H:H,1,0),"")</f>
        <v/>
      </c>
      <c r="H450" t="s">
        <v>4739</v>
      </c>
      <c r="I450" t="s">
        <v>4823</v>
      </c>
      <c r="J450" t="s">
        <v>1085</v>
      </c>
      <c r="K450" s="1">
        <v>45811</v>
      </c>
    </row>
    <row r="451" spans="1:11" x14ac:dyDescent="0.25">
      <c r="A451" s="27" t="s">
        <v>16618</v>
      </c>
      <c r="B451" s="27" t="s">
        <v>17132</v>
      </c>
      <c r="C451" s="27" t="s">
        <v>1085</v>
      </c>
      <c r="D451" s="1">
        <v>45820</v>
      </c>
      <c r="E451" s="27" t="str">
        <f>IFERROR(VLOOKUP(Result[[#This Row],[RPRO]],H:H,1,0),"")</f>
        <v/>
      </c>
      <c r="H451" t="s">
        <v>4741</v>
      </c>
      <c r="I451" t="s">
        <v>4823</v>
      </c>
      <c r="J451" t="s">
        <v>1085</v>
      </c>
      <c r="K451" s="1">
        <v>45811</v>
      </c>
    </row>
    <row r="452" spans="1:11" x14ac:dyDescent="0.25">
      <c r="A452" s="27" t="s">
        <v>16620</v>
      </c>
      <c r="B452" s="27" t="s">
        <v>17132</v>
      </c>
      <c r="C452" s="27" t="s">
        <v>1085</v>
      </c>
      <c r="D452" s="1">
        <v>45820</v>
      </c>
      <c r="E452" s="27" t="str">
        <f>IFERROR(VLOOKUP(Result[[#This Row],[RPRO]],H:H,1,0),"")</f>
        <v/>
      </c>
      <c r="H452" t="s">
        <v>4743</v>
      </c>
      <c r="I452" t="s">
        <v>4823</v>
      </c>
      <c r="J452" t="s">
        <v>1085</v>
      </c>
      <c r="K452" s="1">
        <v>45811</v>
      </c>
    </row>
    <row r="453" spans="1:11" x14ac:dyDescent="0.25">
      <c r="A453" s="27" t="s">
        <v>16622</v>
      </c>
      <c r="B453" s="27" t="s">
        <v>17132</v>
      </c>
      <c r="C453" s="27" t="s">
        <v>1085</v>
      </c>
      <c r="D453" s="1">
        <v>45820</v>
      </c>
      <c r="E453" s="27" t="str">
        <f>IFERROR(VLOOKUP(Result[[#This Row],[RPRO]],H:H,1,0),"")</f>
        <v/>
      </c>
      <c r="H453" t="s">
        <v>4745</v>
      </c>
      <c r="I453" t="s">
        <v>4823</v>
      </c>
      <c r="J453" t="s">
        <v>1085</v>
      </c>
      <c r="K453" s="1">
        <v>45811</v>
      </c>
    </row>
    <row r="454" spans="1:11" x14ac:dyDescent="0.25">
      <c r="A454" s="27" t="s">
        <v>16624</v>
      </c>
      <c r="B454" s="27" t="s">
        <v>17132</v>
      </c>
      <c r="C454" s="27" t="s">
        <v>1085</v>
      </c>
      <c r="D454" s="1">
        <v>45820</v>
      </c>
      <c r="E454" s="27" t="str">
        <f>IFERROR(VLOOKUP(Result[[#This Row],[RPRO]],H:H,1,0),"")</f>
        <v/>
      </c>
      <c r="H454" t="s">
        <v>4694</v>
      </c>
      <c r="I454" t="s">
        <v>4823</v>
      </c>
      <c r="J454" t="s">
        <v>1085</v>
      </c>
      <c r="K454" s="1">
        <v>45811</v>
      </c>
    </row>
    <row r="455" spans="1:11" x14ac:dyDescent="0.25">
      <c r="A455" s="27" t="s">
        <v>15108</v>
      </c>
      <c r="B455" s="27" t="s">
        <v>15239</v>
      </c>
      <c r="C455" s="27" t="s">
        <v>1079</v>
      </c>
      <c r="D455" s="1">
        <v>45819</v>
      </c>
      <c r="E455" s="27" t="str">
        <f>IFERROR(VLOOKUP(Result[[#This Row],[RPRO]],H:H,1,0),"")</f>
        <v>RPRO-250514-0468</v>
      </c>
      <c r="H455" t="s">
        <v>4696</v>
      </c>
      <c r="I455" t="s">
        <v>4823</v>
      </c>
      <c r="J455" t="s">
        <v>1085</v>
      </c>
      <c r="K455" s="1">
        <v>45811</v>
      </c>
    </row>
    <row r="456" spans="1:11" x14ac:dyDescent="0.25">
      <c r="A456" s="27" t="s">
        <v>15119</v>
      </c>
      <c r="B456" s="27" t="s">
        <v>15238</v>
      </c>
      <c r="C456" s="27" t="s">
        <v>1080</v>
      </c>
      <c r="D456" s="1">
        <v>45819</v>
      </c>
      <c r="E456" s="27" t="str">
        <f>IFERROR(VLOOKUP(Result[[#This Row],[RPRO]],H:H,1,0),"")</f>
        <v>RPRO-250514-0481</v>
      </c>
      <c r="H456" t="s">
        <v>4698</v>
      </c>
      <c r="I456" t="s">
        <v>4823</v>
      </c>
      <c r="J456" t="s">
        <v>1085</v>
      </c>
      <c r="K456" s="1">
        <v>45811</v>
      </c>
    </row>
    <row r="457" spans="1:11" x14ac:dyDescent="0.25">
      <c r="A457" s="27" t="s">
        <v>15126</v>
      </c>
      <c r="B457" s="27" t="s">
        <v>15238</v>
      </c>
      <c r="C457" s="27" t="s">
        <v>1080</v>
      </c>
      <c r="D457" s="1">
        <v>45819</v>
      </c>
      <c r="E457" s="27" t="str">
        <f>IFERROR(VLOOKUP(Result[[#This Row],[RPRO]],H:H,1,0),"")</f>
        <v>RPRO-250526-0518</v>
      </c>
      <c r="H457" t="s">
        <v>4700</v>
      </c>
      <c r="I457" t="s">
        <v>4823</v>
      </c>
      <c r="J457" t="s">
        <v>1085</v>
      </c>
      <c r="K457" s="1">
        <v>45811</v>
      </c>
    </row>
    <row r="458" spans="1:11" x14ac:dyDescent="0.25">
      <c r="A458" s="27" t="s">
        <v>15124</v>
      </c>
      <c r="B458" s="27" t="s">
        <v>15238</v>
      </c>
      <c r="C458" s="27" t="s">
        <v>1080</v>
      </c>
      <c r="D458" s="1">
        <v>45819</v>
      </c>
      <c r="E458" s="27" t="str">
        <f>IFERROR(VLOOKUP(Result[[#This Row],[RPRO]],H:H,1,0),"")</f>
        <v>RPRO-250526-0517</v>
      </c>
      <c r="H458" t="s">
        <v>3451</v>
      </c>
      <c r="I458" t="s">
        <v>4822</v>
      </c>
      <c r="J458" t="s">
        <v>1082</v>
      </c>
      <c r="K458" s="1">
        <v>45811</v>
      </c>
    </row>
    <row r="459" spans="1:11" x14ac:dyDescent="0.25">
      <c r="A459" s="27" t="s">
        <v>15122</v>
      </c>
      <c r="B459" s="27" t="s">
        <v>15238</v>
      </c>
      <c r="C459" s="27" t="s">
        <v>1080</v>
      </c>
      <c r="D459" s="1">
        <v>45819</v>
      </c>
      <c r="E459" s="27" t="str">
        <f>IFERROR(VLOOKUP(Result[[#This Row],[RPRO]],H:H,1,0),"")</f>
        <v>RPRO-250514-0483</v>
      </c>
      <c r="H459" t="s">
        <v>4747</v>
      </c>
      <c r="I459" t="s">
        <v>4823</v>
      </c>
      <c r="J459" t="s">
        <v>1085</v>
      </c>
      <c r="K459" s="1">
        <v>45811</v>
      </c>
    </row>
    <row r="460" spans="1:11" x14ac:dyDescent="0.25">
      <c r="A460" s="27" t="s">
        <v>16695</v>
      </c>
      <c r="B460" s="27" t="s">
        <v>17132</v>
      </c>
      <c r="C460" s="27" t="s">
        <v>1085</v>
      </c>
      <c r="D460" s="1">
        <v>45820</v>
      </c>
      <c r="E460" s="27" t="str">
        <f>IFERROR(VLOOKUP(Result[[#This Row],[RPRO]],H:H,1,0),"")</f>
        <v/>
      </c>
      <c r="H460" t="s">
        <v>4750</v>
      </c>
      <c r="I460" t="s">
        <v>4823</v>
      </c>
      <c r="J460" t="s">
        <v>1085</v>
      </c>
      <c r="K460" s="1">
        <v>45811</v>
      </c>
    </row>
    <row r="461" spans="1:11" x14ac:dyDescent="0.25">
      <c r="A461" s="27" t="s">
        <v>16697</v>
      </c>
      <c r="B461" s="27" t="s">
        <v>17132</v>
      </c>
      <c r="C461" s="27" t="s">
        <v>1085</v>
      </c>
      <c r="D461" s="1">
        <v>45820</v>
      </c>
      <c r="E461" s="27" t="str">
        <f>IFERROR(VLOOKUP(Result[[#This Row],[RPRO]],H:H,1,0),"")</f>
        <v/>
      </c>
      <c r="H461" t="s">
        <v>4752</v>
      </c>
      <c r="I461" t="s">
        <v>4823</v>
      </c>
      <c r="J461" t="s">
        <v>1085</v>
      </c>
      <c r="K461" s="1">
        <v>45811</v>
      </c>
    </row>
    <row r="462" spans="1:11" x14ac:dyDescent="0.25">
      <c r="A462" s="27" t="s">
        <v>16699</v>
      </c>
      <c r="B462" s="27" t="s">
        <v>17132</v>
      </c>
      <c r="C462" s="27" t="s">
        <v>1085</v>
      </c>
      <c r="D462" s="1">
        <v>45820</v>
      </c>
      <c r="E462" s="27" t="str">
        <f>IFERROR(VLOOKUP(Result[[#This Row],[RPRO]],H:H,1,0),"")</f>
        <v/>
      </c>
      <c r="H462" t="s">
        <v>4754</v>
      </c>
      <c r="I462" t="s">
        <v>4823</v>
      </c>
      <c r="J462" t="s">
        <v>1085</v>
      </c>
      <c r="K462" s="1">
        <v>45811</v>
      </c>
    </row>
    <row r="463" spans="1:11" x14ac:dyDescent="0.25">
      <c r="A463" s="27" t="s">
        <v>16704</v>
      </c>
      <c r="B463" s="27" t="s">
        <v>17132</v>
      </c>
      <c r="C463" s="27" t="s">
        <v>1085</v>
      </c>
      <c r="D463" s="1">
        <v>45820</v>
      </c>
      <c r="E463" s="27" t="str">
        <f>IFERROR(VLOOKUP(Result[[#This Row],[RPRO]],H:H,1,0),"")</f>
        <v/>
      </c>
      <c r="H463" t="s">
        <v>4756</v>
      </c>
      <c r="I463" t="s">
        <v>4823</v>
      </c>
      <c r="J463" t="s">
        <v>1085</v>
      </c>
      <c r="K463" s="1">
        <v>45811</v>
      </c>
    </row>
    <row r="464" spans="1:11" x14ac:dyDescent="0.25">
      <c r="A464" s="27" t="s">
        <v>17071</v>
      </c>
      <c r="B464" s="27" t="s">
        <v>17131</v>
      </c>
      <c r="C464" s="27" t="s">
        <v>1083</v>
      </c>
      <c r="D464" s="1">
        <v>45820</v>
      </c>
      <c r="E464" s="27" t="str">
        <f>IFERROR(VLOOKUP(Result[[#This Row],[RPRO]],H:H,1,0),"")</f>
        <v/>
      </c>
      <c r="H464" t="s">
        <v>4759</v>
      </c>
      <c r="I464" t="s">
        <v>4823</v>
      </c>
      <c r="J464" t="s">
        <v>1085</v>
      </c>
      <c r="K464" s="1">
        <v>45811</v>
      </c>
    </row>
    <row r="465" spans="1:11" x14ac:dyDescent="0.25">
      <c r="A465" s="27" t="s">
        <v>17073</v>
      </c>
      <c r="B465" s="27" t="s">
        <v>17131</v>
      </c>
      <c r="C465" s="27" t="s">
        <v>1083</v>
      </c>
      <c r="D465" s="1">
        <v>45820</v>
      </c>
      <c r="E465" s="27" t="str">
        <f>IFERROR(VLOOKUP(Result[[#This Row],[RPRO]],H:H,1,0),"")</f>
        <v/>
      </c>
      <c r="H465" t="s">
        <v>4761</v>
      </c>
      <c r="I465" t="s">
        <v>4823</v>
      </c>
      <c r="J465" t="s">
        <v>1085</v>
      </c>
      <c r="K465" s="1">
        <v>45811</v>
      </c>
    </row>
    <row r="466" spans="1:11" x14ac:dyDescent="0.25">
      <c r="A466" s="27" t="s">
        <v>17133</v>
      </c>
      <c r="B466" s="27" t="s">
        <v>17127</v>
      </c>
      <c r="C466" s="27" t="s">
        <v>1081</v>
      </c>
      <c r="D466" s="1">
        <v>45820</v>
      </c>
      <c r="E466" s="27" t="str">
        <f>IFERROR(VLOOKUP(Result[[#This Row],[RPRO]],H:H,1,0),"")</f>
        <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6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row r="9143" spans="1:7" x14ac:dyDescent="0.25">
      <c r="A9143" s="27" t="s">
        <v>17102</v>
      </c>
      <c r="B9143" s="27" t="s">
        <v>7779</v>
      </c>
      <c r="C9143" s="27" t="s">
        <v>1012</v>
      </c>
      <c r="D9143" s="27" t="s">
        <v>77</v>
      </c>
      <c r="E9143" s="24">
        <v>45820.61923611111</v>
      </c>
      <c r="F9143" s="27" t="s">
        <v>1011</v>
      </c>
      <c r="G9143" s="24">
        <v>45820.61923611111</v>
      </c>
    </row>
    <row r="9144" spans="1:7" x14ac:dyDescent="0.25">
      <c r="A9144" s="27" t="s">
        <v>17103</v>
      </c>
      <c r="B9144" s="27" t="s">
        <v>3107</v>
      </c>
      <c r="C9144" s="27" t="s">
        <v>1019</v>
      </c>
      <c r="D9144" s="27" t="s">
        <v>77</v>
      </c>
      <c r="E9144" s="24">
        <v>45820.618263888886</v>
      </c>
      <c r="F9144" s="27" t="s">
        <v>1011</v>
      </c>
      <c r="G9144" s="24">
        <v>45820.618263888886</v>
      </c>
    </row>
    <row r="9145" spans="1:7" x14ac:dyDescent="0.25">
      <c r="A9145" s="27" t="s">
        <v>17104</v>
      </c>
      <c r="B9145" s="27" t="s">
        <v>4368</v>
      </c>
      <c r="C9145" s="27" t="s">
        <v>1019</v>
      </c>
      <c r="D9145" s="27" t="s">
        <v>77</v>
      </c>
      <c r="E9145" s="24">
        <v>45820.618715277778</v>
      </c>
      <c r="F9145" s="27" t="s">
        <v>1011</v>
      </c>
      <c r="G9145" s="24">
        <v>45820.618715277778</v>
      </c>
    </row>
    <row r="9146" spans="1:7" x14ac:dyDescent="0.25">
      <c r="A9146" s="27" t="s">
        <v>17105</v>
      </c>
      <c r="B9146" s="27" t="s">
        <v>1452</v>
      </c>
      <c r="C9146" s="27" t="s">
        <v>1019</v>
      </c>
      <c r="D9146" s="27" t="s">
        <v>77</v>
      </c>
      <c r="E9146" s="24">
        <v>45820.618900462963</v>
      </c>
      <c r="F9146" s="27" t="s">
        <v>1011</v>
      </c>
      <c r="G9146" s="24">
        <v>45820.618900462963</v>
      </c>
    </row>
    <row r="9147" spans="1:7" x14ac:dyDescent="0.25">
      <c r="A9147" s="27" t="s">
        <v>17106</v>
      </c>
      <c r="B9147" s="27" t="s">
        <v>6530</v>
      </c>
      <c r="C9147" s="27" t="s">
        <v>1027</v>
      </c>
      <c r="D9147" s="27" t="s">
        <v>1028</v>
      </c>
      <c r="E9147" s="24">
        <v>45820.622083333335</v>
      </c>
      <c r="F9147" s="27" t="s">
        <v>1016</v>
      </c>
      <c r="G9147" s="24">
        <v>45820.622083333335</v>
      </c>
    </row>
    <row r="9148" spans="1:7" x14ac:dyDescent="0.25">
      <c r="A9148" s="27" t="s">
        <v>17107</v>
      </c>
      <c r="B9148" s="27" t="s">
        <v>15104</v>
      </c>
      <c r="C9148" s="27" t="s">
        <v>1004</v>
      </c>
      <c r="D9148" s="27" t="s">
        <v>1005</v>
      </c>
      <c r="E9148" s="24">
        <v>45820.62332175926</v>
      </c>
      <c r="F9148" s="27" t="s">
        <v>1016</v>
      </c>
      <c r="G9148" s="24">
        <v>45820.62332175926</v>
      </c>
    </row>
    <row r="9149" spans="1:7" x14ac:dyDescent="0.25">
      <c r="A9149" s="27" t="s">
        <v>17108</v>
      </c>
      <c r="B9149" s="27" t="s">
        <v>10020</v>
      </c>
      <c r="C9149" s="27" t="s">
        <v>1004</v>
      </c>
      <c r="D9149" s="27" t="s">
        <v>1005</v>
      </c>
      <c r="E9149" s="24">
        <v>45820.623379629629</v>
      </c>
      <c r="F9149" s="27" t="s">
        <v>1016</v>
      </c>
      <c r="G9149" s="24">
        <v>45820.623379629629</v>
      </c>
    </row>
    <row r="9150" spans="1:7" x14ac:dyDescent="0.25">
      <c r="A9150" s="27" t="s">
        <v>17109</v>
      </c>
      <c r="B9150" s="27" t="s">
        <v>10048</v>
      </c>
      <c r="C9150" s="27" t="s">
        <v>1004</v>
      </c>
      <c r="D9150" s="27" t="s">
        <v>1005</v>
      </c>
      <c r="E9150" s="24">
        <v>45820.623391203706</v>
      </c>
      <c r="F9150" s="27" t="s">
        <v>1016</v>
      </c>
      <c r="G9150" s="24">
        <v>45820.623391203706</v>
      </c>
    </row>
    <row r="9151" spans="1:7" x14ac:dyDescent="0.25">
      <c r="A9151" s="27" t="s">
        <v>17110</v>
      </c>
      <c r="B9151" s="27" t="s">
        <v>3944</v>
      </c>
      <c r="C9151" s="27" t="s">
        <v>1027</v>
      </c>
      <c r="D9151" s="27" t="s">
        <v>1028</v>
      </c>
      <c r="E9151" s="24">
        <v>45820.624826388892</v>
      </c>
      <c r="F9151" s="27" t="s">
        <v>1016</v>
      </c>
      <c r="G9151" s="24">
        <v>45820.624826388892</v>
      </c>
    </row>
    <row r="9152" spans="1:7" x14ac:dyDescent="0.25">
      <c r="A9152" s="27" t="s">
        <v>17111</v>
      </c>
      <c r="B9152" s="27" t="s">
        <v>7809</v>
      </c>
      <c r="C9152" s="27" t="s">
        <v>1027</v>
      </c>
      <c r="D9152" s="27" t="s">
        <v>1028</v>
      </c>
      <c r="E9152" s="24">
        <v>45820.624895833331</v>
      </c>
      <c r="F9152" s="27" t="s">
        <v>1016</v>
      </c>
      <c r="G9152" s="24">
        <v>45820.624895833331</v>
      </c>
    </row>
    <row r="9153" spans="1:7" x14ac:dyDescent="0.25">
      <c r="A9153" s="27" t="s">
        <v>17112</v>
      </c>
      <c r="B9153" s="27" t="s">
        <v>7812</v>
      </c>
      <c r="C9153" s="27" t="s">
        <v>1027</v>
      </c>
      <c r="D9153" s="27" t="s">
        <v>1028</v>
      </c>
      <c r="E9153" s="24">
        <v>45820.6249537037</v>
      </c>
      <c r="F9153" s="27" t="s">
        <v>1016</v>
      </c>
      <c r="G9153" s="24">
        <v>45820.6249537037</v>
      </c>
    </row>
    <row r="9154" spans="1:7" x14ac:dyDescent="0.25">
      <c r="A9154" s="27" t="s">
        <v>17113</v>
      </c>
      <c r="B9154" s="27" t="s">
        <v>7819</v>
      </c>
      <c r="C9154" s="27" t="s">
        <v>1027</v>
      </c>
      <c r="D9154" s="27" t="s">
        <v>1028</v>
      </c>
      <c r="E9154" s="24">
        <v>45820.6252662037</v>
      </c>
      <c r="F9154" s="27" t="s">
        <v>1016</v>
      </c>
      <c r="G9154" s="24">
        <v>45820.6252662037</v>
      </c>
    </row>
    <row r="9155" spans="1:7" x14ac:dyDescent="0.25">
      <c r="A9155" s="27" t="s">
        <v>17114</v>
      </c>
      <c r="B9155" s="27" t="s">
        <v>7822</v>
      </c>
      <c r="C9155" s="27" t="s">
        <v>1027</v>
      </c>
      <c r="D9155" s="27" t="s">
        <v>1028</v>
      </c>
      <c r="E9155" s="24">
        <v>45820.625324074077</v>
      </c>
      <c r="F9155" s="27" t="s">
        <v>1016</v>
      </c>
      <c r="G9155" s="24">
        <v>45820.625324074077</v>
      </c>
    </row>
    <row r="9156" spans="1:7" x14ac:dyDescent="0.25">
      <c r="A9156" s="27" t="s">
        <v>17115</v>
      </c>
      <c r="B9156" s="27" t="s">
        <v>15116</v>
      </c>
      <c r="C9156" s="27" t="s">
        <v>1009</v>
      </c>
      <c r="D9156" s="27" t="s">
        <v>1021</v>
      </c>
      <c r="E9156" s="24">
        <v>45820.627928240741</v>
      </c>
      <c r="F9156" s="27" t="s">
        <v>1016</v>
      </c>
      <c r="G9156" s="24">
        <v>45820.627928240741</v>
      </c>
    </row>
    <row r="9157" spans="1:7" x14ac:dyDescent="0.25">
      <c r="A9157" s="27" t="s">
        <v>17116</v>
      </c>
      <c r="B9157" s="27" t="s">
        <v>4466</v>
      </c>
      <c r="C9157" s="27" t="s">
        <v>1027</v>
      </c>
      <c r="D9157" s="27" t="s">
        <v>1028</v>
      </c>
      <c r="E9157" s="24">
        <v>45820.631030092591</v>
      </c>
      <c r="F9157" s="27" t="s">
        <v>1016</v>
      </c>
      <c r="G9157" s="24">
        <v>45820.631030092591</v>
      </c>
    </row>
    <row r="9158" spans="1:7" x14ac:dyDescent="0.25">
      <c r="A9158" s="27" t="s">
        <v>17117</v>
      </c>
      <c r="B9158" s="27" t="s">
        <v>10046</v>
      </c>
      <c r="C9158" s="27" t="s">
        <v>1027</v>
      </c>
      <c r="D9158" s="27" t="s">
        <v>1028</v>
      </c>
      <c r="E9158" s="24">
        <v>45820.63453703704</v>
      </c>
      <c r="F9158" s="27" t="s">
        <v>1016</v>
      </c>
      <c r="G9158" s="24">
        <v>45820.63453703704</v>
      </c>
    </row>
    <row r="9159" spans="1:7" x14ac:dyDescent="0.25">
      <c r="A9159" s="27" t="s">
        <v>17118</v>
      </c>
      <c r="B9159" s="27" t="s">
        <v>11653</v>
      </c>
      <c r="C9159" s="27" t="s">
        <v>1019</v>
      </c>
      <c r="D9159" s="27" t="s">
        <v>246</v>
      </c>
      <c r="E9159" s="24">
        <v>45820.634965277779</v>
      </c>
      <c r="F9159" s="27" t="s">
        <v>1011</v>
      </c>
      <c r="G9159" s="24">
        <v>45820.634965277779</v>
      </c>
    </row>
    <row r="9160" spans="1:7" x14ac:dyDescent="0.25">
      <c r="A9160" s="27" t="s">
        <v>17119</v>
      </c>
      <c r="B9160" s="27" t="s">
        <v>11648</v>
      </c>
      <c r="C9160" s="27" t="s">
        <v>1019</v>
      </c>
      <c r="D9160" s="27" t="s">
        <v>246</v>
      </c>
      <c r="E9160" s="24">
        <v>45820.635092592594</v>
      </c>
      <c r="F9160" s="27" t="s">
        <v>1011</v>
      </c>
      <c r="G9160" s="24">
        <v>45820.635092592594</v>
      </c>
    </row>
    <row r="9161" spans="1:7" x14ac:dyDescent="0.25">
      <c r="A9161" s="27" t="s">
        <v>17120</v>
      </c>
      <c r="B9161" s="27" t="s">
        <v>6495</v>
      </c>
      <c r="C9161" s="27" t="s">
        <v>1012</v>
      </c>
      <c r="D9161" s="27" t="s">
        <v>246</v>
      </c>
      <c r="E9161" s="24">
        <v>45820.636377314811</v>
      </c>
      <c r="F9161" s="27" t="s">
        <v>1011</v>
      </c>
      <c r="G9161" s="24">
        <v>45820.636377314811</v>
      </c>
    </row>
    <row r="9162" spans="1:7" x14ac:dyDescent="0.25">
      <c r="A9162" s="27" t="s">
        <v>17121</v>
      </c>
      <c r="B9162" s="27" t="s">
        <v>6502</v>
      </c>
      <c r="C9162" s="27" t="s">
        <v>1012</v>
      </c>
      <c r="D9162" s="27" t="s">
        <v>246</v>
      </c>
      <c r="E9162" s="24">
        <v>45820.636469907404</v>
      </c>
      <c r="F9162" s="27" t="s">
        <v>1011</v>
      </c>
      <c r="G9162" s="24">
        <v>45820.636469907404</v>
      </c>
    </row>
    <row r="9163" spans="1:7" x14ac:dyDescent="0.25">
      <c r="A9163" s="27" t="s">
        <v>17122</v>
      </c>
      <c r="B9163" s="27" t="s">
        <v>6504</v>
      </c>
      <c r="C9163" s="27" t="s">
        <v>1012</v>
      </c>
      <c r="D9163" s="27" t="s">
        <v>246</v>
      </c>
      <c r="E9163" s="24">
        <v>45820.636550925927</v>
      </c>
      <c r="F9163" s="27" t="s">
        <v>1011</v>
      </c>
      <c r="G9163" s="24">
        <v>45820.636550925927</v>
      </c>
    </row>
    <row r="9164" spans="1:7" x14ac:dyDescent="0.25">
      <c r="A9164" s="27" t="s">
        <v>17123</v>
      </c>
      <c r="B9164" s="27" t="s">
        <v>6750</v>
      </c>
      <c r="C9164" s="27" t="s">
        <v>1012</v>
      </c>
      <c r="D9164" s="27" t="s">
        <v>246</v>
      </c>
      <c r="E9164" s="24">
        <v>45820.636643518519</v>
      </c>
      <c r="F9164" s="27" t="s">
        <v>1011</v>
      </c>
      <c r="G9164" s="24">
        <v>45820.636643518519</v>
      </c>
    </row>
    <row r="9165" spans="1:7" x14ac:dyDescent="0.25">
      <c r="A9165" s="27" t="s">
        <v>17124</v>
      </c>
      <c r="B9165" s="27" t="s">
        <v>14259</v>
      </c>
      <c r="C9165" s="27" t="s">
        <v>1009</v>
      </c>
      <c r="D9165" s="27" t="s">
        <v>1020</v>
      </c>
      <c r="E9165" s="24">
        <v>45820.636990740742</v>
      </c>
      <c r="F9165" s="27" t="s">
        <v>1016</v>
      </c>
      <c r="G9165" s="24">
        <v>45820.636990740742</v>
      </c>
    </row>
    <row r="9166" spans="1:7" x14ac:dyDescent="0.25">
      <c r="A9166" s="27" t="s">
        <v>17125</v>
      </c>
      <c r="B9166" s="27" t="s">
        <v>14046</v>
      </c>
      <c r="C9166" s="27" t="s">
        <v>1009</v>
      </c>
      <c r="D9166" s="27" t="s">
        <v>1020</v>
      </c>
      <c r="E9166" s="24">
        <v>45820.637789351851</v>
      </c>
      <c r="F9166" s="27" t="s">
        <v>1016</v>
      </c>
      <c r="G9166" s="24">
        <v>45820.637789351851</v>
      </c>
    </row>
    <row r="9167" spans="1:7" x14ac:dyDescent="0.25">
      <c r="A9167" s="27" t="s">
        <v>17126</v>
      </c>
      <c r="B9167" s="27" t="s">
        <v>7780</v>
      </c>
      <c r="C9167" s="27" t="s">
        <v>1012</v>
      </c>
      <c r="D9167" s="27" t="s">
        <v>77</v>
      </c>
      <c r="E9167" s="24">
        <v>45820.640636574077</v>
      </c>
      <c r="F9167" s="27" t="s">
        <v>1011</v>
      </c>
      <c r="G9167" s="24">
        <v>45820.640636574077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37</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88117</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88942</v>
      </c>
      <c r="E4" s="19">
        <f ca="1">SUMIFS('Data Power app'!$G:$G,'Data Power app'!AA:AA,"&gt;"&amp;$I$2,'Data Power app'!$F:$F,Report!$A4)</f>
        <v>13525</v>
      </c>
      <c r="F4" s="20">
        <f ca="1">SUMIFS('Data Power app'!$G:$G,'Data Power app'!AF:AF,"="&amp;$I$2,'Data Power app'!$F:$F,Report!$A4)</f>
        <v>145931</v>
      </c>
    </row>
    <row r="5" spans="1:12" x14ac:dyDescent="0.25">
      <c r="A5" s="21" t="s">
        <v>1230</v>
      </c>
      <c r="B5" s="22">
        <f ca="1">SUM(B3:B4)</f>
        <v>146293</v>
      </c>
      <c r="C5" s="22">
        <f t="shared" ref="C5:F5" ca="1" si="0">SUM(C3:C4)</f>
        <v>79425</v>
      </c>
      <c r="D5" s="22">
        <f t="shared" ca="1" si="0"/>
        <v>88942</v>
      </c>
      <c r="E5" s="22">
        <f t="shared" ca="1" si="0"/>
        <v>101642</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2025-06-12T08:38:41Z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